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<sst xmlns="http://schemas.openxmlformats.org/spreadsheetml/2006/main" count="312" uniqueCount="177">
  <si>
    <t>赣州市人民医院2023年上半年公开招聘卫生专业技术人员入闱体检（心理测试）、考察人员名单</t>
  </si>
  <si>
    <t>序号</t>
  </si>
  <si>
    <t>准考证号</t>
  </si>
  <si>
    <t>应聘职位</t>
  </si>
  <si>
    <t>招聘人数</t>
  </si>
  <si>
    <t>姓名</t>
  </si>
  <si>
    <t>专业理论知识考试成绩</t>
  </si>
  <si>
    <t>专业理论知识考试占总成绩比例</t>
  </si>
  <si>
    <t>专业理论知识考试折算后成绩</t>
  </si>
  <si>
    <t>技能考核考场成绩</t>
  </si>
  <si>
    <t>平衡系数</t>
  </si>
  <si>
    <t>技能考核最终成绩</t>
  </si>
  <si>
    <t>技能考核占总成绩比例</t>
  </si>
  <si>
    <t>技能考核折算后成绩</t>
  </si>
  <si>
    <t>面试成绩</t>
  </si>
  <si>
    <t>面试占总成绩比例</t>
  </si>
  <si>
    <t>面试折算后成绩</t>
  </si>
  <si>
    <t>总成绩</t>
  </si>
  <si>
    <t>总成绩排名</t>
  </si>
  <si>
    <t>是否入闱体检（心理测试）、考察</t>
  </si>
  <si>
    <t>100123105001</t>
  </si>
  <si>
    <t>A001神经内科ICU南院区临床医师2</t>
  </si>
  <si>
    <t>赖天敏</t>
  </si>
  <si>
    <t>是</t>
  </si>
  <si>
    <t>100523105004</t>
  </si>
  <si>
    <t>A005医学检验科技师2</t>
  </si>
  <si>
    <t>范晨阳</t>
  </si>
  <si>
    <t>100623105006</t>
  </si>
  <si>
    <t>A006护理部临床护士1</t>
  </si>
  <si>
    <t>钟燕</t>
  </si>
  <si>
    <t>100623105008</t>
  </si>
  <si>
    <t>肖乐乐</t>
  </si>
  <si>
    <t>100723105011</t>
  </si>
  <si>
    <t>A007器械科职员</t>
  </si>
  <si>
    <t>江佳乐</t>
  </si>
  <si>
    <t>200123105014</t>
  </si>
  <si>
    <t>B001儿科临床医师2</t>
  </si>
  <si>
    <t>肖淑萍</t>
  </si>
  <si>
    <t>200223105022</t>
  </si>
  <si>
    <t>B002神经外科实验技术员</t>
  </si>
  <si>
    <t>袁河兰</t>
  </si>
  <si>
    <t>200323105024</t>
  </si>
  <si>
    <t>B003影像科诊断医师2</t>
  </si>
  <si>
    <t>陈天仙</t>
  </si>
  <si>
    <t>200423105026</t>
  </si>
  <si>
    <t>B004超声科超声诊断医师2</t>
  </si>
  <si>
    <t>李怡琴</t>
  </si>
  <si>
    <t>200423105025</t>
  </si>
  <si>
    <t>黄春</t>
  </si>
  <si>
    <t>200423105027</t>
  </si>
  <si>
    <t>李玉芳</t>
  </si>
  <si>
    <t>200523105178</t>
  </si>
  <si>
    <t>B005护理部临床护士2</t>
  </si>
  <si>
    <t>邱悦</t>
  </si>
  <si>
    <t>200523105046</t>
  </si>
  <si>
    <t>廖晶</t>
  </si>
  <si>
    <t>200523105236</t>
  </si>
  <si>
    <t>孙钰芳</t>
  </si>
  <si>
    <t>200523105031</t>
  </si>
  <si>
    <t>钟小文</t>
  </si>
  <si>
    <t>200523105032</t>
  </si>
  <si>
    <t>黄婷</t>
  </si>
  <si>
    <t>200523105125</t>
  </si>
  <si>
    <t>易碧</t>
  </si>
  <si>
    <t>200523105271</t>
  </si>
  <si>
    <t>查燕思</t>
  </si>
  <si>
    <t>200523105099</t>
  </si>
  <si>
    <t>黄铠</t>
  </si>
  <si>
    <t>200523105128</t>
  </si>
  <si>
    <t>唐敏</t>
  </si>
  <si>
    <t>200523105168</t>
  </si>
  <si>
    <t>俞涛</t>
  </si>
  <si>
    <t>200523105137</t>
  </si>
  <si>
    <t>叶晶</t>
  </si>
  <si>
    <t>200523105231</t>
  </si>
  <si>
    <t>陈安琪</t>
  </si>
  <si>
    <t>200523105121</t>
  </si>
  <si>
    <t>杨汕汕</t>
  </si>
  <si>
    <t>200523105103</t>
  </si>
  <si>
    <t>温慧娟</t>
  </si>
  <si>
    <t>200523105093</t>
  </si>
  <si>
    <t>任雪妮</t>
  </si>
  <si>
    <t>200523105184</t>
  </si>
  <si>
    <t>李梦佳</t>
  </si>
  <si>
    <t>200523105049</t>
  </si>
  <si>
    <t>朱婷</t>
  </si>
  <si>
    <t>200523105080</t>
  </si>
  <si>
    <t>曾慧才</t>
  </si>
  <si>
    <t>200523105163</t>
  </si>
  <si>
    <t>吴雨姗</t>
  </si>
  <si>
    <t>200523105039</t>
  </si>
  <si>
    <t>王翠芳</t>
  </si>
  <si>
    <t>200523105064</t>
  </si>
  <si>
    <t>潘瑶婷</t>
  </si>
  <si>
    <t>200523105077</t>
  </si>
  <si>
    <t>熊鸿妮</t>
  </si>
  <si>
    <t>200523105173</t>
  </si>
  <si>
    <t>刘晖</t>
  </si>
  <si>
    <t>200523105096</t>
  </si>
  <si>
    <t>文诗涵</t>
  </si>
  <si>
    <t>200523105274</t>
  </si>
  <si>
    <t>肖卫娟</t>
  </si>
  <si>
    <t>200523105144</t>
  </si>
  <si>
    <t>冷梦瑶</t>
  </si>
  <si>
    <t>200523105057</t>
  </si>
  <si>
    <t>黄淑珍</t>
  </si>
  <si>
    <t>200523105235</t>
  </si>
  <si>
    <t>杨婷B</t>
  </si>
  <si>
    <t>200523105111</t>
  </si>
  <si>
    <t>丁琳</t>
  </si>
  <si>
    <t>200523105267</t>
  </si>
  <si>
    <t>龙梦茹</t>
  </si>
  <si>
    <t>200523105030</t>
  </si>
  <si>
    <t>张琪</t>
  </si>
  <si>
    <t>200523105348</t>
  </si>
  <si>
    <t>罗昭兰</t>
  </si>
  <si>
    <t>200523105153</t>
  </si>
  <si>
    <t>廖明珠</t>
  </si>
  <si>
    <t>200523105208</t>
  </si>
  <si>
    <t>胡田慧子</t>
  </si>
  <si>
    <t>200523105258</t>
  </si>
  <si>
    <t>席梦群</t>
  </si>
  <si>
    <t>200523105124</t>
  </si>
  <si>
    <t>钱露</t>
  </si>
  <si>
    <t>200523105230</t>
  </si>
  <si>
    <t>王浩</t>
  </si>
  <si>
    <t>200523105126</t>
  </si>
  <si>
    <t>曾建萍</t>
  </si>
  <si>
    <t>200523105107</t>
  </si>
  <si>
    <t>吕家雯</t>
  </si>
  <si>
    <t>200523105100</t>
  </si>
  <si>
    <t>胡思</t>
  </si>
  <si>
    <t>200523105257</t>
  </si>
  <si>
    <t>刘佳</t>
  </si>
  <si>
    <t>200523105193</t>
  </si>
  <si>
    <t>雷思雨</t>
  </si>
  <si>
    <t>200523105068</t>
  </si>
  <si>
    <t>李心怡</t>
  </si>
  <si>
    <t>200523105170</t>
  </si>
  <si>
    <t>罗理华</t>
  </si>
  <si>
    <t>200523105207</t>
  </si>
  <si>
    <t>刘玉萍</t>
  </si>
  <si>
    <t>200523105240</t>
  </si>
  <si>
    <t>陈金秋</t>
  </si>
  <si>
    <t>200523105120</t>
  </si>
  <si>
    <t>李威斌</t>
  </si>
  <si>
    <t>200523105197</t>
  </si>
  <si>
    <t>龚菲</t>
  </si>
  <si>
    <t>200523105101</t>
  </si>
  <si>
    <t>彭书琳</t>
  </si>
  <si>
    <t>200523105164</t>
  </si>
  <si>
    <t>肖玲</t>
  </si>
  <si>
    <t>200623105352</t>
  </si>
  <si>
    <t>B006护理部急危重症护理</t>
  </si>
  <si>
    <t>黄秋萍</t>
  </si>
  <si>
    <t>200623105353</t>
  </si>
  <si>
    <t>赖丽丽</t>
  </si>
  <si>
    <t>200623105359</t>
  </si>
  <si>
    <t>赖雨晨</t>
  </si>
  <si>
    <t>200623105357</t>
  </si>
  <si>
    <t>袁燕</t>
  </si>
  <si>
    <t>200623105355</t>
  </si>
  <si>
    <t>吴兆阳</t>
  </si>
  <si>
    <t>200623105361</t>
  </si>
  <si>
    <t>吕科香</t>
  </si>
  <si>
    <t>200623105356</t>
  </si>
  <si>
    <t>刘海霞</t>
  </si>
  <si>
    <t>200623105360</t>
  </si>
  <si>
    <t>朱藩镕</t>
  </si>
  <si>
    <t>200623105374</t>
  </si>
  <si>
    <t>韩雪媛</t>
  </si>
  <si>
    <t>200623105354</t>
  </si>
  <si>
    <t>吴芳萍</t>
  </si>
  <si>
    <t>200623105369</t>
  </si>
  <si>
    <t>彭友利</t>
  </si>
  <si>
    <t>200623105362</t>
  </si>
  <si>
    <t>欧阳红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</si>
</sst>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0_);[Red]\(0.00\)"/>
    <numFmt numFmtId="179" formatCode="0.0000_);[Red]\(0.0000\)"/>
  </numFmts>
  <fonts count="27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9"/>
      <name val="宋体"/>
      <charset val="134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/>
      <top/>
      <bottom style="thin">
        <color indexed="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0"/>
      </top>
      <bottom style="thin">
        <color indexed="0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18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20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21" applyNumberFormat="0" applyAlignment="0" applyProtection="0">
      <alignment vertical="center"/>
    </xf>
    <xf numFmtId="0" fontId="21" fillId="11" borderId="17" applyNumberFormat="0" applyAlignment="0" applyProtection="0">
      <alignment vertical="center"/>
    </xf>
    <xf numFmtId="0" fontId="22" fillId="12" borderId="22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24" fillId="0" borderId="24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177" fontId="1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77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4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>
      <alignment horizontal="center" vertical="center"/>
    </xf>
    <xf numFmtId="9" fontId="1" fillId="0" borderId="2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5" xfId="0" applyNumberFormat="1" applyFont="1" applyFill="1" applyBorder="1" applyAlignment="1" applyProtection="1">
      <alignment horizontal="center" vertical="center" wrapText="1"/>
      <protection locked="0"/>
    </xf>
    <xf numFmtId="9" fontId="4" fillId="0" borderId="6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6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8" xfId="0" applyFont="1" applyFill="1" applyBorder="1" applyAlignment="1" applyProtection="1">
      <alignment horizontal="center" vertical="center" wrapText="1"/>
      <protection locked="0"/>
    </xf>
    <xf numFmtId="177" fontId="3" fillId="0" borderId="9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0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1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2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/>
    <xf numFmtId="9" fontId="4" fillId="0" borderId="14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9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15" xfId="0" applyNumberFormat="1" applyFont="1" applyFill="1" applyBorder="1" applyAlignment="1" applyProtection="1">
      <alignment horizontal="center" vertical="center" wrapText="1"/>
      <protection locked="0"/>
    </xf>
    <xf numFmtId="178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79" fontId="4" fillId="0" borderId="6" xfId="0" applyNumberFormat="1" applyFont="1" applyFill="1" applyBorder="1" applyAlignment="1" applyProtection="1">
      <alignment horizontal="center" vertical="center" wrapText="1"/>
      <protection locked="0"/>
    </xf>
    <xf numFmtId="178" fontId="4" fillId="0" borderId="6" xfId="0" applyNumberFormat="1" applyFont="1" applyFill="1" applyBorder="1" applyAlignment="1" applyProtection="1">
      <alignment horizontal="center" vertical="center" wrapText="1"/>
      <protection locked="0"/>
    </xf>
    <xf numFmtId="178" fontId="4" fillId="0" borderId="14" xfId="0" applyNumberFormat="1" applyFont="1" applyFill="1" applyBorder="1" applyAlignment="1" applyProtection="1">
      <alignment horizontal="center" vertical="center" wrapText="1"/>
      <protection locked="0"/>
    </xf>
    <xf numFmtId="178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17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8" xfId="0" applyNumberFormat="1" applyFont="1" applyFill="1" applyBorder="1" applyAlignment="1" applyProtection="1">
      <alignment horizontal="center" vertical="center" wrapText="1"/>
      <protection locked="0"/>
    </xf>
    <xf numFmtId="177" fontId="7" fillId="0" borderId="15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6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applyProtection="1" quotePrefix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5"/>
  <sheetViews>
    <sheetView tabSelected="1" workbookViewId="0">
      <selection activeCell="F4" sqref="F4"/>
    </sheetView>
  </sheetViews>
  <sheetFormatPr defaultColWidth="8" defaultRowHeight="13.5"/>
  <cols>
    <col min="1" max="1" width="4.125" style="1" customWidth="1"/>
    <col min="2" max="2" width="11" style="1" customWidth="1"/>
    <col min="3" max="3" width="11.375" style="2" customWidth="1"/>
    <col min="4" max="4" width="6.875" style="2" customWidth="1"/>
    <col min="5" max="5" width="7.375" style="2" customWidth="1"/>
    <col min="6" max="6" width="8.5" style="3" customWidth="1"/>
    <col min="7" max="7" width="8" style="1" customWidth="1"/>
    <col min="8" max="8" width="8.25" style="1" customWidth="1"/>
    <col min="9" max="9" width="8" style="1"/>
    <col min="10" max="10" width="8" style="1" customWidth="1"/>
    <col min="11" max="11" width="9.125" style="1" customWidth="1"/>
    <col min="12" max="12" width="8" style="1" customWidth="1"/>
    <col min="13" max="13" width="7.75" style="1" customWidth="1"/>
    <col min="14" max="14" width="9.5" style="1" customWidth="1"/>
    <col min="15" max="15" width="9.125" style="1" customWidth="1"/>
    <col min="16" max="16" width="7.875" style="1" customWidth="1"/>
    <col min="17" max="17" width="8" style="1"/>
    <col min="18" max="18" width="6.75" style="1" customWidth="1"/>
    <col min="19" max="19" width="9.25" style="1"/>
  </cols>
  <sheetData>
    <row r="1" s="1" customFormat="1" ht="63" customHeight="1" spans="1:19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="1" customFormat="1" ht="53" customHeight="1" spans="1:19">
      <c r="A2" s="5" t="s">
        <v>1</v>
      </c>
      <c r="B2" s="6" t="s">
        <v>2</v>
      </c>
      <c r="C2" s="5" t="s">
        <v>3</v>
      </c>
      <c r="D2" s="5" t="s">
        <v>4</v>
      </c>
      <c r="E2" s="7" t="s">
        <v>5</v>
      </c>
      <c r="F2" s="8" t="s">
        <v>6</v>
      </c>
      <c r="G2" s="9" t="s">
        <v>7</v>
      </c>
      <c r="H2" s="10" t="s">
        <v>8</v>
      </c>
      <c r="I2" s="21" t="s">
        <v>9</v>
      </c>
      <c r="J2" s="21" t="s">
        <v>10</v>
      </c>
      <c r="K2" s="22" t="s">
        <v>11</v>
      </c>
      <c r="L2" s="23" t="s">
        <v>12</v>
      </c>
      <c r="M2" s="24" t="s">
        <v>13</v>
      </c>
      <c r="N2" s="25" t="s">
        <v>14</v>
      </c>
      <c r="O2" s="24" t="s">
        <v>15</v>
      </c>
      <c r="P2" s="26" t="s">
        <v>16</v>
      </c>
      <c r="Q2" s="40" t="s">
        <v>17</v>
      </c>
      <c r="R2" s="21" t="s">
        <v>18</v>
      </c>
      <c r="S2" s="21" t="s">
        <v>19</v>
      </c>
    </row>
    <row r="3" s="1" customFormat="1" ht="36" spans="1:19">
      <c r="A3" s="11">
        <v>1</v>
      </c>
      <c r="B3" s="47" t="s">
        <v>20</v>
      </c>
      <c r="C3" s="13" t="s">
        <v>21</v>
      </c>
      <c r="D3" s="11">
        <v>1</v>
      </c>
      <c r="E3" s="13" t="s">
        <v>22</v>
      </c>
      <c r="F3" s="14"/>
      <c r="G3" s="15"/>
      <c r="H3" s="14"/>
      <c r="I3" s="27">
        <v>76.66</v>
      </c>
      <c r="J3" s="28"/>
      <c r="K3" s="27">
        <v>76.66</v>
      </c>
      <c r="L3" s="29">
        <v>0.6</v>
      </c>
      <c r="M3" s="30">
        <v>45.996</v>
      </c>
      <c r="N3" s="27">
        <v>78.08</v>
      </c>
      <c r="O3" s="31">
        <v>0.4</v>
      </c>
      <c r="P3" s="32">
        <v>31.232</v>
      </c>
      <c r="Q3" s="41">
        <v>77.228</v>
      </c>
      <c r="R3" s="42">
        <v>1</v>
      </c>
      <c r="S3" s="42" t="s">
        <v>23</v>
      </c>
    </row>
    <row r="4" s="1" customFormat="1" ht="30" customHeight="1" spans="1:19">
      <c r="A4" s="11">
        <v>2</v>
      </c>
      <c r="B4" s="16" t="s">
        <v>24</v>
      </c>
      <c r="C4" s="13" t="s">
        <v>25</v>
      </c>
      <c r="D4" s="11">
        <v>1</v>
      </c>
      <c r="E4" s="13" t="s">
        <v>26</v>
      </c>
      <c r="F4" s="14"/>
      <c r="G4" s="15"/>
      <c r="H4" s="14"/>
      <c r="I4" s="27">
        <v>86.33</v>
      </c>
      <c r="J4" s="28"/>
      <c r="K4" s="27">
        <v>86.33</v>
      </c>
      <c r="L4" s="18">
        <v>0.6</v>
      </c>
      <c r="M4" s="19">
        <v>51.798</v>
      </c>
      <c r="N4" s="27">
        <v>74.61</v>
      </c>
      <c r="O4" s="18">
        <v>0.4</v>
      </c>
      <c r="P4" s="30">
        <v>29.844</v>
      </c>
      <c r="Q4" s="41">
        <v>81.642</v>
      </c>
      <c r="R4" s="43">
        <v>1</v>
      </c>
      <c r="S4" s="42" t="s">
        <v>23</v>
      </c>
    </row>
    <row r="5" s="1" customFormat="1" ht="30" customHeight="1" spans="1:19">
      <c r="A5" s="11">
        <v>3</v>
      </c>
      <c r="B5" s="16" t="s">
        <v>27</v>
      </c>
      <c r="C5" s="13" t="s">
        <v>28</v>
      </c>
      <c r="D5" s="11">
        <v>20</v>
      </c>
      <c r="E5" s="13" t="s">
        <v>29</v>
      </c>
      <c r="F5" s="14"/>
      <c r="G5" s="15"/>
      <c r="H5" s="14"/>
      <c r="I5" s="27">
        <v>87.33</v>
      </c>
      <c r="J5" s="28"/>
      <c r="K5" s="27">
        <v>87.33</v>
      </c>
      <c r="L5" s="18">
        <v>0.6</v>
      </c>
      <c r="M5" s="19">
        <v>52.398</v>
      </c>
      <c r="N5" s="27">
        <v>81.37</v>
      </c>
      <c r="O5" s="18">
        <v>0.4</v>
      </c>
      <c r="P5" s="30">
        <v>32.548</v>
      </c>
      <c r="Q5" s="41">
        <v>84.946</v>
      </c>
      <c r="R5" s="43">
        <v>1</v>
      </c>
      <c r="S5" s="42" t="s">
        <v>23</v>
      </c>
    </row>
    <row r="6" s="1" customFormat="1" ht="30" customHeight="1" spans="1:19">
      <c r="A6" s="11">
        <v>4</v>
      </c>
      <c r="B6" s="16" t="s">
        <v>30</v>
      </c>
      <c r="C6" s="13" t="s">
        <v>28</v>
      </c>
      <c r="D6" s="11">
        <v>20</v>
      </c>
      <c r="E6" s="13" t="s">
        <v>31</v>
      </c>
      <c r="F6" s="14"/>
      <c r="G6" s="15"/>
      <c r="H6" s="14"/>
      <c r="I6" s="27">
        <v>87.67</v>
      </c>
      <c r="J6" s="28"/>
      <c r="K6" s="27">
        <v>87.67</v>
      </c>
      <c r="L6" s="18">
        <v>0.6</v>
      </c>
      <c r="M6" s="19">
        <v>52.602</v>
      </c>
      <c r="N6" s="27">
        <v>80.37</v>
      </c>
      <c r="O6" s="18">
        <v>0.4</v>
      </c>
      <c r="P6" s="30">
        <v>32.148</v>
      </c>
      <c r="Q6" s="41">
        <v>84.75</v>
      </c>
      <c r="R6" s="43">
        <v>2</v>
      </c>
      <c r="S6" s="42" t="s">
        <v>23</v>
      </c>
    </row>
    <row r="7" s="1" customFormat="1" ht="30" customHeight="1" spans="1:19">
      <c r="A7" s="11">
        <v>5</v>
      </c>
      <c r="B7" s="16" t="s">
        <v>32</v>
      </c>
      <c r="C7" s="13" t="s">
        <v>33</v>
      </c>
      <c r="D7" s="11">
        <v>1</v>
      </c>
      <c r="E7" s="13" t="s">
        <v>34</v>
      </c>
      <c r="F7" s="14"/>
      <c r="G7" s="15"/>
      <c r="H7" s="14"/>
      <c r="I7" s="27">
        <v>70.67</v>
      </c>
      <c r="J7" s="28"/>
      <c r="K7" s="27">
        <v>70.67</v>
      </c>
      <c r="L7" s="18">
        <v>0.6</v>
      </c>
      <c r="M7" s="19">
        <v>42.402</v>
      </c>
      <c r="N7" s="27">
        <v>80.52</v>
      </c>
      <c r="O7" s="18">
        <v>0.4</v>
      </c>
      <c r="P7" s="30">
        <v>32.208</v>
      </c>
      <c r="Q7" s="41">
        <v>74.61</v>
      </c>
      <c r="R7" s="43">
        <v>1</v>
      </c>
      <c r="S7" s="42" t="s">
        <v>23</v>
      </c>
    </row>
    <row r="8" s="1" customFormat="1" ht="30" customHeight="1" spans="1:19">
      <c r="A8" s="11">
        <v>6</v>
      </c>
      <c r="B8" s="16" t="s">
        <v>35</v>
      </c>
      <c r="C8" s="13" t="s">
        <v>36</v>
      </c>
      <c r="D8" s="11">
        <v>1</v>
      </c>
      <c r="E8" s="13" t="s">
        <v>37</v>
      </c>
      <c r="F8" s="17">
        <v>81.5</v>
      </c>
      <c r="G8" s="18">
        <v>0.6</v>
      </c>
      <c r="H8" s="19">
        <f t="shared" ref="H8:H71" si="0">F8*G8</f>
        <v>48.9</v>
      </c>
      <c r="I8" s="33">
        <v>90.67</v>
      </c>
      <c r="J8" s="34"/>
      <c r="K8" s="35">
        <v>90.67</v>
      </c>
      <c r="L8" s="18">
        <v>0.4</v>
      </c>
      <c r="M8" s="19">
        <v>36.268</v>
      </c>
      <c r="N8" s="36"/>
      <c r="O8" s="31"/>
      <c r="P8" s="37"/>
      <c r="Q8" s="44">
        <v>85.168</v>
      </c>
      <c r="R8" s="45">
        <v>1</v>
      </c>
      <c r="S8" s="34" t="s">
        <v>23</v>
      </c>
    </row>
    <row r="9" s="1" customFormat="1" ht="30" customHeight="1" spans="1:19">
      <c r="A9" s="11">
        <v>7</v>
      </c>
      <c r="B9" s="16" t="s">
        <v>38</v>
      </c>
      <c r="C9" s="13" t="s">
        <v>39</v>
      </c>
      <c r="D9" s="11">
        <v>1</v>
      </c>
      <c r="E9" s="13" t="s">
        <v>40</v>
      </c>
      <c r="F9" s="20">
        <v>72</v>
      </c>
      <c r="G9" s="18">
        <v>0.6</v>
      </c>
      <c r="H9" s="19">
        <f t="shared" si="0"/>
        <v>43.2</v>
      </c>
      <c r="I9" s="33">
        <v>90</v>
      </c>
      <c r="J9" s="38"/>
      <c r="K9" s="33">
        <v>90</v>
      </c>
      <c r="L9" s="18">
        <v>0.4</v>
      </c>
      <c r="M9" s="19">
        <v>36</v>
      </c>
      <c r="N9" s="33"/>
      <c r="O9" s="39"/>
      <c r="P9" s="33"/>
      <c r="Q9" s="46">
        <v>79.2</v>
      </c>
      <c r="R9" s="11">
        <v>1</v>
      </c>
      <c r="S9" s="13" t="s">
        <v>23</v>
      </c>
    </row>
    <row r="10" s="1" customFormat="1" ht="30" customHeight="1" spans="1:19">
      <c r="A10" s="11">
        <v>8</v>
      </c>
      <c r="B10" s="16" t="s">
        <v>41</v>
      </c>
      <c r="C10" s="13" t="s">
        <v>42</v>
      </c>
      <c r="D10" s="11">
        <v>2</v>
      </c>
      <c r="E10" s="13" t="s">
        <v>43</v>
      </c>
      <c r="F10" s="20">
        <v>81</v>
      </c>
      <c r="G10" s="18">
        <v>0.6</v>
      </c>
      <c r="H10" s="19">
        <f t="shared" si="0"/>
        <v>48.6</v>
      </c>
      <c r="I10" s="33">
        <v>85</v>
      </c>
      <c r="J10" s="38"/>
      <c r="K10" s="33">
        <v>85</v>
      </c>
      <c r="L10" s="18">
        <v>0.4</v>
      </c>
      <c r="M10" s="19">
        <v>34</v>
      </c>
      <c r="N10" s="33"/>
      <c r="O10" s="39"/>
      <c r="P10" s="33"/>
      <c r="Q10" s="46">
        <v>82.6</v>
      </c>
      <c r="R10" s="11">
        <v>1</v>
      </c>
      <c r="S10" s="13" t="s">
        <v>23</v>
      </c>
    </row>
    <row r="11" s="1" customFormat="1" ht="30" customHeight="1" spans="1:19">
      <c r="A11" s="11">
        <v>9</v>
      </c>
      <c r="B11" s="16" t="s">
        <v>44</v>
      </c>
      <c r="C11" s="13" t="s">
        <v>45</v>
      </c>
      <c r="D11" s="11">
        <v>3</v>
      </c>
      <c r="E11" s="13" t="s">
        <v>46</v>
      </c>
      <c r="F11" s="20">
        <v>82</v>
      </c>
      <c r="G11" s="18">
        <v>0.6</v>
      </c>
      <c r="H11" s="19">
        <f t="shared" si="0"/>
        <v>49.2</v>
      </c>
      <c r="I11" s="33">
        <v>93</v>
      </c>
      <c r="J11" s="38"/>
      <c r="K11" s="33">
        <v>93</v>
      </c>
      <c r="L11" s="18">
        <v>0.4</v>
      </c>
      <c r="M11" s="19">
        <v>37.2</v>
      </c>
      <c r="N11" s="33"/>
      <c r="O11" s="39"/>
      <c r="P11" s="33"/>
      <c r="Q11" s="46">
        <v>86.4</v>
      </c>
      <c r="R11" s="11">
        <v>1</v>
      </c>
      <c r="S11" s="13" t="s">
        <v>23</v>
      </c>
    </row>
    <row r="12" s="1" customFormat="1" ht="30" customHeight="1" spans="1:19">
      <c r="A12" s="11">
        <v>10</v>
      </c>
      <c r="B12" s="16" t="s">
        <v>47</v>
      </c>
      <c r="C12" s="13" t="s">
        <v>45</v>
      </c>
      <c r="D12" s="11">
        <v>3</v>
      </c>
      <c r="E12" s="13" t="s">
        <v>48</v>
      </c>
      <c r="F12" s="20">
        <v>69</v>
      </c>
      <c r="G12" s="18">
        <v>0.6</v>
      </c>
      <c r="H12" s="19">
        <f t="shared" si="0"/>
        <v>41.4</v>
      </c>
      <c r="I12" s="33">
        <v>97.67</v>
      </c>
      <c r="J12" s="38"/>
      <c r="K12" s="33">
        <v>97.67</v>
      </c>
      <c r="L12" s="18">
        <v>0.4</v>
      </c>
      <c r="M12" s="19">
        <v>39.068</v>
      </c>
      <c r="N12" s="33"/>
      <c r="O12" s="39"/>
      <c r="P12" s="33"/>
      <c r="Q12" s="46">
        <v>80.468</v>
      </c>
      <c r="R12" s="11">
        <v>2</v>
      </c>
      <c r="S12" s="13" t="s">
        <v>23</v>
      </c>
    </row>
    <row r="13" s="1" customFormat="1" ht="30" customHeight="1" spans="1:19">
      <c r="A13" s="11">
        <v>11</v>
      </c>
      <c r="B13" s="16" t="s">
        <v>49</v>
      </c>
      <c r="C13" s="13" t="s">
        <v>45</v>
      </c>
      <c r="D13" s="11">
        <v>3</v>
      </c>
      <c r="E13" s="13" t="s">
        <v>50</v>
      </c>
      <c r="F13" s="20">
        <v>72</v>
      </c>
      <c r="G13" s="18">
        <v>0.6</v>
      </c>
      <c r="H13" s="19">
        <f t="shared" si="0"/>
        <v>43.2</v>
      </c>
      <c r="I13" s="33">
        <v>92</v>
      </c>
      <c r="J13" s="38"/>
      <c r="K13" s="33">
        <v>92</v>
      </c>
      <c r="L13" s="18">
        <v>0.4</v>
      </c>
      <c r="M13" s="19">
        <v>36.8</v>
      </c>
      <c r="N13" s="33"/>
      <c r="O13" s="39"/>
      <c r="P13" s="33"/>
      <c r="Q13" s="46">
        <v>80</v>
      </c>
      <c r="R13" s="11">
        <v>3</v>
      </c>
      <c r="S13" s="13" t="s">
        <v>23</v>
      </c>
    </row>
    <row r="14" s="1" customFormat="1" ht="26" customHeight="1" spans="1:19">
      <c r="A14" s="11">
        <v>12</v>
      </c>
      <c r="B14" s="16" t="s">
        <v>51</v>
      </c>
      <c r="C14" s="13" t="s">
        <v>52</v>
      </c>
      <c r="D14" s="11">
        <v>50</v>
      </c>
      <c r="E14" s="13" t="s">
        <v>53</v>
      </c>
      <c r="F14" s="20">
        <v>80</v>
      </c>
      <c r="G14" s="18">
        <v>0.6</v>
      </c>
      <c r="H14" s="19">
        <f t="shared" si="0"/>
        <v>48</v>
      </c>
      <c r="I14" s="33">
        <v>90</v>
      </c>
      <c r="J14" s="38">
        <v>0.9905</v>
      </c>
      <c r="K14" s="33">
        <v>89.145</v>
      </c>
      <c r="L14" s="18">
        <v>0.4</v>
      </c>
      <c r="M14" s="19">
        <v>35.658</v>
      </c>
      <c r="N14" s="33"/>
      <c r="O14" s="39"/>
      <c r="P14" s="33"/>
      <c r="Q14" s="46">
        <v>83.658</v>
      </c>
      <c r="R14" s="11">
        <v>1</v>
      </c>
      <c r="S14" s="13" t="s">
        <v>23</v>
      </c>
    </row>
    <row r="15" s="1" customFormat="1" ht="26" customHeight="1" spans="1:19">
      <c r="A15" s="11">
        <v>13</v>
      </c>
      <c r="B15" s="16" t="s">
        <v>54</v>
      </c>
      <c r="C15" s="13" t="s">
        <v>52</v>
      </c>
      <c r="D15" s="11">
        <v>50</v>
      </c>
      <c r="E15" s="13" t="s">
        <v>55</v>
      </c>
      <c r="F15" s="20">
        <v>82</v>
      </c>
      <c r="G15" s="18">
        <v>0.6</v>
      </c>
      <c r="H15" s="19">
        <f t="shared" si="0"/>
        <v>49.2</v>
      </c>
      <c r="I15" s="33">
        <v>83.67</v>
      </c>
      <c r="J15" s="38">
        <v>0.9905</v>
      </c>
      <c r="K15" s="33">
        <v>82.875135</v>
      </c>
      <c r="L15" s="18">
        <v>0.4</v>
      </c>
      <c r="M15" s="19">
        <v>33.150054</v>
      </c>
      <c r="N15" s="33"/>
      <c r="O15" s="39"/>
      <c r="P15" s="33"/>
      <c r="Q15" s="46">
        <v>82.350054</v>
      </c>
      <c r="R15" s="11">
        <v>2</v>
      </c>
      <c r="S15" s="13" t="s">
        <v>23</v>
      </c>
    </row>
    <row r="16" s="1" customFormat="1" ht="26" customHeight="1" spans="1:19">
      <c r="A16" s="11">
        <v>14</v>
      </c>
      <c r="B16" s="16" t="s">
        <v>56</v>
      </c>
      <c r="C16" s="13" t="s">
        <v>52</v>
      </c>
      <c r="D16" s="11">
        <v>50</v>
      </c>
      <c r="E16" s="13" t="s">
        <v>57</v>
      </c>
      <c r="F16" s="20">
        <v>87</v>
      </c>
      <c r="G16" s="18">
        <v>0.6</v>
      </c>
      <c r="H16" s="19">
        <f t="shared" si="0"/>
        <v>52.2</v>
      </c>
      <c r="I16" s="33">
        <v>75.67</v>
      </c>
      <c r="J16" s="38">
        <v>0.9905</v>
      </c>
      <c r="K16" s="33">
        <v>74.951135</v>
      </c>
      <c r="L16" s="18">
        <v>0.4</v>
      </c>
      <c r="M16" s="19">
        <v>29.980454</v>
      </c>
      <c r="N16" s="33"/>
      <c r="O16" s="39"/>
      <c r="P16" s="33"/>
      <c r="Q16" s="46">
        <v>82.180454</v>
      </c>
      <c r="R16" s="11">
        <v>3</v>
      </c>
      <c r="S16" s="13" t="s">
        <v>23</v>
      </c>
    </row>
    <row r="17" s="1" customFormat="1" ht="26" customHeight="1" spans="1:19">
      <c r="A17" s="11">
        <v>15</v>
      </c>
      <c r="B17" s="16" t="s">
        <v>58</v>
      </c>
      <c r="C17" s="13" t="s">
        <v>52</v>
      </c>
      <c r="D17" s="11">
        <v>50</v>
      </c>
      <c r="E17" s="13" t="s">
        <v>59</v>
      </c>
      <c r="F17" s="20">
        <v>74</v>
      </c>
      <c r="G17" s="18">
        <v>0.6</v>
      </c>
      <c r="H17" s="19">
        <f t="shared" si="0"/>
        <v>44.4</v>
      </c>
      <c r="I17" s="33">
        <v>95</v>
      </c>
      <c r="J17" s="38">
        <v>0.9905</v>
      </c>
      <c r="K17" s="33">
        <v>94.0975</v>
      </c>
      <c r="L17" s="18">
        <v>0.4</v>
      </c>
      <c r="M17" s="19">
        <v>37.639</v>
      </c>
      <c r="N17" s="33"/>
      <c r="O17" s="39"/>
      <c r="P17" s="33"/>
      <c r="Q17" s="46">
        <v>82.039</v>
      </c>
      <c r="R17" s="11">
        <v>4</v>
      </c>
      <c r="S17" s="13" t="s">
        <v>23</v>
      </c>
    </row>
    <row r="18" s="1" customFormat="1" ht="26" customHeight="1" spans="1:19">
      <c r="A18" s="11">
        <v>16</v>
      </c>
      <c r="B18" s="16" t="s">
        <v>60</v>
      </c>
      <c r="C18" s="13" t="s">
        <v>52</v>
      </c>
      <c r="D18" s="11">
        <v>50</v>
      </c>
      <c r="E18" s="13" t="s">
        <v>61</v>
      </c>
      <c r="F18" s="20">
        <v>77</v>
      </c>
      <c r="G18" s="18">
        <v>0.6</v>
      </c>
      <c r="H18" s="19">
        <f t="shared" si="0"/>
        <v>46.2</v>
      </c>
      <c r="I18" s="33">
        <v>89</v>
      </c>
      <c r="J18" s="38">
        <v>0.9905</v>
      </c>
      <c r="K18" s="33">
        <v>88.1545</v>
      </c>
      <c r="L18" s="18">
        <v>0.4</v>
      </c>
      <c r="M18" s="19">
        <v>35.2618</v>
      </c>
      <c r="N18" s="33"/>
      <c r="O18" s="39"/>
      <c r="P18" s="33"/>
      <c r="Q18" s="46">
        <v>81.4618</v>
      </c>
      <c r="R18" s="11">
        <v>5</v>
      </c>
      <c r="S18" s="13" t="s">
        <v>23</v>
      </c>
    </row>
    <row r="19" s="1" customFormat="1" ht="26" customHeight="1" spans="1:19">
      <c r="A19" s="11">
        <v>17</v>
      </c>
      <c r="B19" s="16" t="s">
        <v>62</v>
      </c>
      <c r="C19" s="13" t="s">
        <v>52</v>
      </c>
      <c r="D19" s="11">
        <v>50</v>
      </c>
      <c r="E19" s="13" t="s">
        <v>63</v>
      </c>
      <c r="F19" s="20">
        <v>78</v>
      </c>
      <c r="G19" s="18">
        <v>0.6</v>
      </c>
      <c r="H19" s="19">
        <f t="shared" si="0"/>
        <v>46.8</v>
      </c>
      <c r="I19" s="33">
        <v>86.33</v>
      </c>
      <c r="J19" s="38">
        <v>0.9905</v>
      </c>
      <c r="K19" s="33">
        <v>85.509865</v>
      </c>
      <c r="L19" s="18">
        <v>0.4</v>
      </c>
      <c r="M19" s="19">
        <v>34.203946</v>
      </c>
      <c r="N19" s="33"/>
      <c r="O19" s="39"/>
      <c r="P19" s="33"/>
      <c r="Q19" s="46">
        <v>81.003946</v>
      </c>
      <c r="R19" s="11">
        <v>6</v>
      </c>
      <c r="S19" s="13" t="s">
        <v>23</v>
      </c>
    </row>
    <row r="20" s="1" customFormat="1" ht="26" customHeight="1" spans="1:19">
      <c r="A20" s="11">
        <v>18</v>
      </c>
      <c r="B20" s="16" t="s">
        <v>64</v>
      </c>
      <c r="C20" s="13" t="s">
        <v>52</v>
      </c>
      <c r="D20" s="11">
        <v>50</v>
      </c>
      <c r="E20" s="13" t="s">
        <v>65</v>
      </c>
      <c r="F20" s="20">
        <v>77</v>
      </c>
      <c r="G20" s="18">
        <v>0.6</v>
      </c>
      <c r="H20" s="19">
        <f t="shared" si="0"/>
        <v>46.2</v>
      </c>
      <c r="I20" s="33">
        <v>86.33</v>
      </c>
      <c r="J20" s="38">
        <v>0.9905</v>
      </c>
      <c r="K20" s="33">
        <v>85.509865</v>
      </c>
      <c r="L20" s="18">
        <v>0.4</v>
      </c>
      <c r="M20" s="19">
        <v>34.203946</v>
      </c>
      <c r="N20" s="33"/>
      <c r="O20" s="39"/>
      <c r="P20" s="33"/>
      <c r="Q20" s="46">
        <v>80.403946</v>
      </c>
      <c r="R20" s="11">
        <v>7</v>
      </c>
      <c r="S20" s="13" t="s">
        <v>23</v>
      </c>
    </row>
    <row r="21" s="1" customFormat="1" ht="26" customHeight="1" spans="1:19">
      <c r="A21" s="11">
        <v>19</v>
      </c>
      <c r="B21" s="16" t="s">
        <v>66</v>
      </c>
      <c r="C21" s="13" t="s">
        <v>52</v>
      </c>
      <c r="D21" s="11">
        <v>50</v>
      </c>
      <c r="E21" s="13" t="s">
        <v>67</v>
      </c>
      <c r="F21" s="20">
        <v>74</v>
      </c>
      <c r="G21" s="18">
        <v>0.6</v>
      </c>
      <c r="H21" s="19">
        <f t="shared" si="0"/>
        <v>44.4</v>
      </c>
      <c r="I21" s="33">
        <v>90</v>
      </c>
      <c r="J21" s="38">
        <v>0.9905</v>
      </c>
      <c r="K21" s="33">
        <v>89.145</v>
      </c>
      <c r="L21" s="18">
        <v>0.4</v>
      </c>
      <c r="M21" s="19">
        <v>35.658</v>
      </c>
      <c r="N21" s="33"/>
      <c r="O21" s="39"/>
      <c r="P21" s="33"/>
      <c r="Q21" s="46">
        <v>80.058</v>
      </c>
      <c r="R21" s="11">
        <v>8</v>
      </c>
      <c r="S21" s="13" t="s">
        <v>23</v>
      </c>
    </row>
    <row r="22" s="1" customFormat="1" ht="26" customHeight="1" spans="1:19">
      <c r="A22" s="11">
        <v>20</v>
      </c>
      <c r="B22" s="16" t="s">
        <v>68</v>
      </c>
      <c r="C22" s="13" t="s">
        <v>52</v>
      </c>
      <c r="D22" s="11">
        <v>50</v>
      </c>
      <c r="E22" s="13" t="s">
        <v>69</v>
      </c>
      <c r="F22" s="20">
        <v>77</v>
      </c>
      <c r="G22" s="18">
        <v>0.6</v>
      </c>
      <c r="H22" s="19">
        <f t="shared" si="0"/>
        <v>46.2</v>
      </c>
      <c r="I22" s="33">
        <v>84</v>
      </c>
      <c r="J22" s="38">
        <v>0.9905</v>
      </c>
      <c r="K22" s="33">
        <v>83.202</v>
      </c>
      <c r="L22" s="18">
        <v>0.4</v>
      </c>
      <c r="M22" s="19">
        <v>33.2808</v>
      </c>
      <c r="N22" s="33"/>
      <c r="O22" s="39"/>
      <c r="P22" s="33"/>
      <c r="Q22" s="46">
        <v>79.4808</v>
      </c>
      <c r="R22" s="11">
        <v>9</v>
      </c>
      <c r="S22" s="13" t="s">
        <v>23</v>
      </c>
    </row>
    <row r="23" s="1" customFormat="1" ht="26" customHeight="1" spans="1:19">
      <c r="A23" s="11">
        <v>21</v>
      </c>
      <c r="B23" s="16" t="s">
        <v>70</v>
      </c>
      <c r="C23" s="13" t="s">
        <v>52</v>
      </c>
      <c r="D23" s="11">
        <v>50</v>
      </c>
      <c r="E23" s="13" t="s">
        <v>71</v>
      </c>
      <c r="F23" s="20">
        <v>72</v>
      </c>
      <c r="G23" s="18">
        <v>0.6</v>
      </c>
      <c r="H23" s="19">
        <f t="shared" si="0"/>
        <v>43.2</v>
      </c>
      <c r="I23" s="33">
        <v>91.33</v>
      </c>
      <c r="J23" s="38">
        <v>0.9729</v>
      </c>
      <c r="K23" s="33">
        <v>88.854957</v>
      </c>
      <c r="L23" s="18">
        <v>0.4</v>
      </c>
      <c r="M23" s="19">
        <v>35.5419828</v>
      </c>
      <c r="N23" s="33"/>
      <c r="O23" s="39"/>
      <c r="P23" s="33"/>
      <c r="Q23" s="46">
        <v>78.7419828</v>
      </c>
      <c r="R23" s="11">
        <v>10</v>
      </c>
      <c r="S23" s="13" t="s">
        <v>23</v>
      </c>
    </row>
    <row r="24" s="1" customFormat="1" ht="26" customHeight="1" spans="1:19">
      <c r="A24" s="11">
        <v>22</v>
      </c>
      <c r="B24" s="16" t="s">
        <v>72</v>
      </c>
      <c r="C24" s="13" t="s">
        <v>52</v>
      </c>
      <c r="D24" s="11">
        <v>50</v>
      </c>
      <c r="E24" s="13" t="s">
        <v>73</v>
      </c>
      <c r="F24" s="20">
        <v>78</v>
      </c>
      <c r="G24" s="18">
        <v>0.6</v>
      </c>
      <c r="H24" s="19">
        <f t="shared" si="0"/>
        <v>46.8</v>
      </c>
      <c r="I24" s="33">
        <v>80.33</v>
      </c>
      <c r="J24" s="38">
        <v>0.9905</v>
      </c>
      <c r="K24" s="33">
        <v>79.566865</v>
      </c>
      <c r="L24" s="18">
        <v>0.4</v>
      </c>
      <c r="M24" s="19">
        <v>31.826746</v>
      </c>
      <c r="N24" s="33"/>
      <c r="O24" s="39"/>
      <c r="P24" s="33"/>
      <c r="Q24" s="46">
        <v>78.626746</v>
      </c>
      <c r="R24" s="11">
        <v>11</v>
      </c>
      <c r="S24" s="13" t="s">
        <v>23</v>
      </c>
    </row>
    <row r="25" s="1" customFormat="1" ht="26" customHeight="1" spans="1:19">
      <c r="A25" s="11">
        <v>23</v>
      </c>
      <c r="B25" s="16" t="s">
        <v>74</v>
      </c>
      <c r="C25" s="13" t="s">
        <v>52</v>
      </c>
      <c r="D25" s="11">
        <v>50</v>
      </c>
      <c r="E25" s="13" t="s">
        <v>75</v>
      </c>
      <c r="F25" s="20">
        <v>71</v>
      </c>
      <c r="G25" s="18">
        <v>0.6</v>
      </c>
      <c r="H25" s="19">
        <f t="shared" si="0"/>
        <v>42.6</v>
      </c>
      <c r="I25" s="33">
        <v>92.33</v>
      </c>
      <c r="J25" s="38">
        <v>0.9729</v>
      </c>
      <c r="K25" s="33">
        <v>89.827857</v>
      </c>
      <c r="L25" s="18">
        <v>0.4</v>
      </c>
      <c r="M25" s="19">
        <v>35.9311428</v>
      </c>
      <c r="N25" s="33"/>
      <c r="O25" s="39"/>
      <c r="P25" s="33"/>
      <c r="Q25" s="46">
        <v>78.5311428</v>
      </c>
      <c r="R25" s="11">
        <v>12</v>
      </c>
      <c r="S25" s="13" t="s">
        <v>23</v>
      </c>
    </row>
    <row r="26" s="1" customFormat="1" ht="26" customHeight="1" spans="1:19">
      <c r="A26" s="11">
        <v>24</v>
      </c>
      <c r="B26" s="16" t="s">
        <v>76</v>
      </c>
      <c r="C26" s="13" t="s">
        <v>52</v>
      </c>
      <c r="D26" s="11">
        <v>50</v>
      </c>
      <c r="E26" s="13" t="s">
        <v>77</v>
      </c>
      <c r="F26" s="20">
        <v>79</v>
      </c>
      <c r="G26" s="18">
        <v>0.6</v>
      </c>
      <c r="H26" s="19">
        <f t="shared" si="0"/>
        <v>47.4</v>
      </c>
      <c r="I26" s="33">
        <v>78.33</v>
      </c>
      <c r="J26" s="38">
        <v>0.9905</v>
      </c>
      <c r="K26" s="33">
        <v>77.585865</v>
      </c>
      <c r="L26" s="18">
        <v>0.4</v>
      </c>
      <c r="M26" s="19">
        <v>31.034346</v>
      </c>
      <c r="N26" s="33"/>
      <c r="O26" s="39"/>
      <c r="P26" s="33"/>
      <c r="Q26" s="46">
        <v>78.434346</v>
      </c>
      <c r="R26" s="11">
        <v>13</v>
      </c>
      <c r="S26" s="13" t="s">
        <v>23</v>
      </c>
    </row>
    <row r="27" s="1" customFormat="1" ht="26" customHeight="1" spans="1:19">
      <c r="A27" s="11">
        <v>25</v>
      </c>
      <c r="B27" s="16" t="s">
        <v>78</v>
      </c>
      <c r="C27" s="13" t="s">
        <v>52</v>
      </c>
      <c r="D27" s="11">
        <v>50</v>
      </c>
      <c r="E27" s="13" t="s">
        <v>79</v>
      </c>
      <c r="F27" s="20">
        <v>65</v>
      </c>
      <c r="G27" s="18">
        <v>0.6</v>
      </c>
      <c r="H27" s="19">
        <f t="shared" si="0"/>
        <v>39</v>
      </c>
      <c r="I27" s="33">
        <v>95.67</v>
      </c>
      <c r="J27" s="38">
        <v>1.0289</v>
      </c>
      <c r="K27" s="33">
        <v>98.434863</v>
      </c>
      <c r="L27" s="18">
        <v>0.4</v>
      </c>
      <c r="M27" s="19">
        <v>39.3739452</v>
      </c>
      <c r="N27" s="33"/>
      <c r="O27" s="39"/>
      <c r="P27" s="33"/>
      <c r="Q27" s="46">
        <v>78.3739452</v>
      </c>
      <c r="R27" s="11">
        <v>14</v>
      </c>
      <c r="S27" s="13" t="s">
        <v>23</v>
      </c>
    </row>
    <row r="28" s="1" customFormat="1" ht="26" customHeight="1" spans="1:19">
      <c r="A28" s="11">
        <v>26</v>
      </c>
      <c r="B28" s="16" t="s">
        <v>80</v>
      </c>
      <c r="C28" s="13" t="s">
        <v>52</v>
      </c>
      <c r="D28" s="11">
        <v>50</v>
      </c>
      <c r="E28" s="13" t="s">
        <v>81</v>
      </c>
      <c r="F28" s="20">
        <v>71</v>
      </c>
      <c r="G28" s="18">
        <v>0.6</v>
      </c>
      <c r="H28" s="19">
        <f t="shared" si="0"/>
        <v>42.6</v>
      </c>
      <c r="I28" s="33">
        <v>91.33</v>
      </c>
      <c r="J28" s="38">
        <v>0.9729</v>
      </c>
      <c r="K28" s="33">
        <v>88.854957</v>
      </c>
      <c r="L28" s="18">
        <v>0.4</v>
      </c>
      <c r="M28" s="19">
        <v>35.5419828</v>
      </c>
      <c r="N28" s="33"/>
      <c r="O28" s="39"/>
      <c r="P28" s="33"/>
      <c r="Q28" s="46">
        <v>78.1419828</v>
      </c>
      <c r="R28" s="11">
        <v>15</v>
      </c>
      <c r="S28" s="13" t="s">
        <v>23</v>
      </c>
    </row>
    <row r="29" s="1" customFormat="1" ht="26" customHeight="1" spans="1:19">
      <c r="A29" s="11">
        <v>27</v>
      </c>
      <c r="B29" s="16" t="s">
        <v>82</v>
      </c>
      <c r="C29" s="13" t="s">
        <v>52</v>
      </c>
      <c r="D29" s="11">
        <v>50</v>
      </c>
      <c r="E29" s="13" t="s">
        <v>83</v>
      </c>
      <c r="F29" s="20">
        <v>72</v>
      </c>
      <c r="G29" s="18">
        <v>0.6</v>
      </c>
      <c r="H29" s="19">
        <f t="shared" si="0"/>
        <v>43.2</v>
      </c>
      <c r="I29" s="33">
        <v>89.67</v>
      </c>
      <c r="J29" s="38">
        <v>0.9729</v>
      </c>
      <c r="K29" s="33">
        <v>87.239943</v>
      </c>
      <c r="L29" s="18">
        <v>0.4</v>
      </c>
      <c r="M29" s="19">
        <v>34.8959772</v>
      </c>
      <c r="N29" s="33"/>
      <c r="O29" s="39"/>
      <c r="P29" s="33"/>
      <c r="Q29" s="46">
        <v>78.0959772</v>
      </c>
      <c r="R29" s="11">
        <v>16</v>
      </c>
      <c r="S29" s="13" t="s">
        <v>23</v>
      </c>
    </row>
    <row r="30" s="1" customFormat="1" ht="26" customHeight="1" spans="1:19">
      <c r="A30" s="11">
        <v>28</v>
      </c>
      <c r="B30" s="16" t="s">
        <v>84</v>
      </c>
      <c r="C30" s="13" t="s">
        <v>52</v>
      </c>
      <c r="D30" s="11">
        <v>50</v>
      </c>
      <c r="E30" s="13" t="s">
        <v>85</v>
      </c>
      <c r="F30" s="20">
        <v>77</v>
      </c>
      <c r="G30" s="18">
        <v>0.6</v>
      </c>
      <c r="H30" s="19">
        <f t="shared" si="0"/>
        <v>46.2</v>
      </c>
      <c r="I30" s="33">
        <v>80.33</v>
      </c>
      <c r="J30" s="38">
        <v>0.9905</v>
      </c>
      <c r="K30" s="33">
        <v>79.566865</v>
      </c>
      <c r="L30" s="18">
        <v>0.4</v>
      </c>
      <c r="M30" s="19">
        <v>31.826746</v>
      </c>
      <c r="N30" s="33"/>
      <c r="O30" s="39"/>
      <c r="P30" s="33"/>
      <c r="Q30" s="46">
        <v>78.026746</v>
      </c>
      <c r="R30" s="11">
        <v>17</v>
      </c>
      <c r="S30" s="13" t="s">
        <v>23</v>
      </c>
    </row>
    <row r="31" s="1" customFormat="1" ht="26" customHeight="1" spans="1:19">
      <c r="A31" s="11">
        <v>29</v>
      </c>
      <c r="B31" s="16" t="s">
        <v>86</v>
      </c>
      <c r="C31" s="13" t="s">
        <v>52</v>
      </c>
      <c r="D31" s="11">
        <v>50</v>
      </c>
      <c r="E31" s="13" t="s">
        <v>87</v>
      </c>
      <c r="F31" s="20">
        <v>77</v>
      </c>
      <c r="G31" s="18">
        <v>0.6</v>
      </c>
      <c r="H31" s="19">
        <f t="shared" si="0"/>
        <v>46.2</v>
      </c>
      <c r="I31" s="33">
        <v>80</v>
      </c>
      <c r="J31" s="38">
        <v>0.9905</v>
      </c>
      <c r="K31" s="33">
        <v>79.24</v>
      </c>
      <c r="L31" s="18">
        <v>0.4</v>
      </c>
      <c r="M31" s="19">
        <v>31.696</v>
      </c>
      <c r="N31" s="33"/>
      <c r="O31" s="39"/>
      <c r="P31" s="33"/>
      <c r="Q31" s="46">
        <v>77.896</v>
      </c>
      <c r="R31" s="11">
        <v>18</v>
      </c>
      <c r="S31" s="13" t="s">
        <v>23</v>
      </c>
    </row>
    <row r="32" s="1" customFormat="1" ht="26" customHeight="1" spans="1:19">
      <c r="A32" s="11">
        <v>30</v>
      </c>
      <c r="B32" s="16" t="s">
        <v>88</v>
      </c>
      <c r="C32" s="13" t="s">
        <v>52</v>
      </c>
      <c r="D32" s="11">
        <v>50</v>
      </c>
      <c r="E32" s="13" t="s">
        <v>89</v>
      </c>
      <c r="F32" s="20">
        <v>82</v>
      </c>
      <c r="G32" s="18">
        <v>0.6</v>
      </c>
      <c r="H32" s="19">
        <f t="shared" si="0"/>
        <v>49.2</v>
      </c>
      <c r="I32" s="33">
        <v>72.33</v>
      </c>
      <c r="J32" s="38">
        <v>0.9905</v>
      </c>
      <c r="K32" s="33">
        <v>71.642865</v>
      </c>
      <c r="L32" s="18">
        <v>0.4</v>
      </c>
      <c r="M32" s="19">
        <v>28.657146</v>
      </c>
      <c r="N32" s="33"/>
      <c r="O32" s="39"/>
      <c r="P32" s="33"/>
      <c r="Q32" s="46">
        <v>77.857146</v>
      </c>
      <c r="R32" s="11">
        <v>19</v>
      </c>
      <c r="S32" s="13" t="s">
        <v>23</v>
      </c>
    </row>
    <row r="33" s="1" customFormat="1" ht="26" customHeight="1" spans="1:19">
      <c r="A33" s="11">
        <v>31</v>
      </c>
      <c r="B33" s="16" t="s">
        <v>90</v>
      </c>
      <c r="C33" s="13" t="s">
        <v>52</v>
      </c>
      <c r="D33" s="11">
        <v>50</v>
      </c>
      <c r="E33" s="13" t="s">
        <v>91</v>
      </c>
      <c r="F33" s="20">
        <v>74</v>
      </c>
      <c r="G33" s="18">
        <v>0.6</v>
      </c>
      <c r="H33" s="19">
        <f t="shared" si="0"/>
        <v>44.4</v>
      </c>
      <c r="I33" s="33">
        <v>83.33</v>
      </c>
      <c r="J33" s="38">
        <v>0.9905</v>
      </c>
      <c r="K33" s="33">
        <v>82.538365</v>
      </c>
      <c r="L33" s="18">
        <v>0.4</v>
      </c>
      <c r="M33" s="19">
        <v>33.015346</v>
      </c>
      <c r="N33" s="33"/>
      <c r="O33" s="39"/>
      <c r="P33" s="33"/>
      <c r="Q33" s="46">
        <v>77.415346</v>
      </c>
      <c r="R33" s="11">
        <v>20</v>
      </c>
      <c r="S33" s="13" t="s">
        <v>23</v>
      </c>
    </row>
    <row r="34" s="1" customFormat="1" ht="26" customHeight="1" spans="1:19">
      <c r="A34" s="11">
        <v>32</v>
      </c>
      <c r="B34" s="16" t="s">
        <v>92</v>
      </c>
      <c r="C34" s="13" t="s">
        <v>52</v>
      </c>
      <c r="D34" s="11">
        <v>50</v>
      </c>
      <c r="E34" s="13" t="s">
        <v>93</v>
      </c>
      <c r="F34" s="20">
        <v>71</v>
      </c>
      <c r="G34" s="18">
        <v>0.6</v>
      </c>
      <c r="H34" s="19">
        <f t="shared" si="0"/>
        <v>42.6</v>
      </c>
      <c r="I34" s="33">
        <v>89.33</v>
      </c>
      <c r="J34" s="38">
        <v>0.9729</v>
      </c>
      <c r="K34" s="33">
        <v>86.909157</v>
      </c>
      <c r="L34" s="18">
        <v>0.4</v>
      </c>
      <c r="M34" s="19">
        <v>34.7636628</v>
      </c>
      <c r="N34" s="33"/>
      <c r="O34" s="39"/>
      <c r="P34" s="33"/>
      <c r="Q34" s="46">
        <v>77.3636628</v>
      </c>
      <c r="R34" s="11">
        <v>21</v>
      </c>
      <c r="S34" s="13" t="s">
        <v>23</v>
      </c>
    </row>
    <row r="35" s="1" customFormat="1" ht="26" customHeight="1" spans="1:19">
      <c r="A35" s="11">
        <v>33</v>
      </c>
      <c r="B35" s="16" t="s">
        <v>94</v>
      </c>
      <c r="C35" s="13" t="s">
        <v>52</v>
      </c>
      <c r="D35" s="11">
        <v>50</v>
      </c>
      <c r="E35" s="13" t="s">
        <v>95</v>
      </c>
      <c r="F35" s="20">
        <v>70</v>
      </c>
      <c r="G35" s="18">
        <v>0.6</v>
      </c>
      <c r="H35" s="19">
        <f t="shared" si="0"/>
        <v>42</v>
      </c>
      <c r="I35" s="33">
        <v>90.67</v>
      </c>
      <c r="J35" s="38">
        <v>0.9729</v>
      </c>
      <c r="K35" s="33">
        <v>88.212843</v>
      </c>
      <c r="L35" s="18">
        <v>0.4</v>
      </c>
      <c r="M35" s="19">
        <v>35.2851372</v>
      </c>
      <c r="N35" s="33"/>
      <c r="O35" s="39"/>
      <c r="P35" s="33"/>
      <c r="Q35" s="46">
        <v>77.2851372</v>
      </c>
      <c r="R35" s="11">
        <v>22</v>
      </c>
      <c r="S35" s="13" t="s">
        <v>23</v>
      </c>
    </row>
    <row r="36" s="1" customFormat="1" ht="26" customHeight="1" spans="1:19">
      <c r="A36" s="11">
        <v>34</v>
      </c>
      <c r="B36" s="16" t="s">
        <v>96</v>
      </c>
      <c r="C36" s="13" t="s">
        <v>52</v>
      </c>
      <c r="D36" s="11">
        <v>50</v>
      </c>
      <c r="E36" s="13" t="s">
        <v>97</v>
      </c>
      <c r="F36" s="20">
        <v>74</v>
      </c>
      <c r="G36" s="18">
        <v>0.6</v>
      </c>
      <c r="H36" s="19">
        <f t="shared" si="0"/>
        <v>44.4</v>
      </c>
      <c r="I36" s="33">
        <v>82.33</v>
      </c>
      <c r="J36" s="38">
        <v>0.9905</v>
      </c>
      <c r="K36" s="33">
        <v>81.547865</v>
      </c>
      <c r="L36" s="18">
        <v>0.4</v>
      </c>
      <c r="M36" s="19">
        <v>32.619146</v>
      </c>
      <c r="N36" s="33"/>
      <c r="O36" s="39"/>
      <c r="P36" s="33"/>
      <c r="Q36" s="46">
        <v>77.019146</v>
      </c>
      <c r="R36" s="11">
        <v>23</v>
      </c>
      <c r="S36" s="13" t="s">
        <v>23</v>
      </c>
    </row>
    <row r="37" s="1" customFormat="1" ht="26" customHeight="1" spans="1:19">
      <c r="A37" s="11">
        <v>35</v>
      </c>
      <c r="B37" s="16" t="s">
        <v>98</v>
      </c>
      <c r="C37" s="13" t="s">
        <v>52</v>
      </c>
      <c r="D37" s="11">
        <v>50</v>
      </c>
      <c r="E37" s="13" t="s">
        <v>99</v>
      </c>
      <c r="F37" s="20">
        <v>65</v>
      </c>
      <c r="G37" s="18">
        <v>0.6</v>
      </c>
      <c r="H37" s="19">
        <f t="shared" si="0"/>
        <v>39</v>
      </c>
      <c r="I37" s="33">
        <v>92.33</v>
      </c>
      <c r="J37" s="38">
        <v>1.0289</v>
      </c>
      <c r="K37" s="33">
        <v>94.998337</v>
      </c>
      <c r="L37" s="18">
        <v>0.4</v>
      </c>
      <c r="M37" s="19">
        <v>37.9993348</v>
      </c>
      <c r="N37" s="33"/>
      <c r="O37" s="39"/>
      <c r="P37" s="33"/>
      <c r="Q37" s="46">
        <v>76.9993348</v>
      </c>
      <c r="R37" s="11">
        <v>24</v>
      </c>
      <c r="S37" s="13" t="s">
        <v>23</v>
      </c>
    </row>
    <row r="38" s="1" customFormat="1" ht="26" customHeight="1" spans="1:19">
      <c r="A38" s="11">
        <v>36</v>
      </c>
      <c r="B38" s="16" t="s">
        <v>100</v>
      </c>
      <c r="C38" s="13" t="s">
        <v>52</v>
      </c>
      <c r="D38" s="11">
        <v>50</v>
      </c>
      <c r="E38" s="13" t="s">
        <v>101</v>
      </c>
      <c r="F38" s="20">
        <v>73</v>
      </c>
      <c r="G38" s="18">
        <v>0.6</v>
      </c>
      <c r="H38" s="19">
        <f t="shared" si="0"/>
        <v>43.8</v>
      </c>
      <c r="I38" s="33">
        <v>83.67</v>
      </c>
      <c r="J38" s="38">
        <v>0.9905</v>
      </c>
      <c r="K38" s="33">
        <v>82.875135</v>
      </c>
      <c r="L38" s="18">
        <v>0.4</v>
      </c>
      <c r="M38" s="19">
        <v>33.150054</v>
      </c>
      <c r="N38" s="33"/>
      <c r="O38" s="39"/>
      <c r="P38" s="33"/>
      <c r="Q38" s="46">
        <v>76.950054</v>
      </c>
      <c r="R38" s="11">
        <v>25</v>
      </c>
      <c r="S38" s="13" t="s">
        <v>23</v>
      </c>
    </row>
    <row r="39" s="1" customFormat="1" ht="26" customHeight="1" spans="1:19">
      <c r="A39" s="11">
        <v>37</v>
      </c>
      <c r="B39" s="16" t="s">
        <v>102</v>
      </c>
      <c r="C39" s="13" t="s">
        <v>52</v>
      </c>
      <c r="D39" s="11">
        <v>50</v>
      </c>
      <c r="E39" s="13" t="s">
        <v>103</v>
      </c>
      <c r="F39" s="20">
        <v>78</v>
      </c>
      <c r="G39" s="18">
        <v>0.6</v>
      </c>
      <c r="H39" s="19">
        <f t="shared" si="0"/>
        <v>46.8</v>
      </c>
      <c r="I39" s="33">
        <v>76</v>
      </c>
      <c r="J39" s="38">
        <v>0.9905</v>
      </c>
      <c r="K39" s="33">
        <v>75.278</v>
      </c>
      <c r="L39" s="18">
        <v>0.4</v>
      </c>
      <c r="M39" s="19">
        <v>30.1112</v>
      </c>
      <c r="N39" s="33"/>
      <c r="O39" s="39"/>
      <c r="P39" s="33"/>
      <c r="Q39" s="46">
        <v>76.9112</v>
      </c>
      <c r="R39" s="11">
        <v>26</v>
      </c>
      <c r="S39" s="13" t="s">
        <v>23</v>
      </c>
    </row>
    <row r="40" s="1" customFormat="1" ht="26" customHeight="1" spans="1:19">
      <c r="A40" s="11">
        <v>38</v>
      </c>
      <c r="B40" s="16" t="s">
        <v>104</v>
      </c>
      <c r="C40" s="13" t="s">
        <v>52</v>
      </c>
      <c r="D40" s="11">
        <v>50</v>
      </c>
      <c r="E40" s="13" t="s">
        <v>105</v>
      </c>
      <c r="F40" s="20">
        <v>65</v>
      </c>
      <c r="G40" s="18">
        <v>0.6</v>
      </c>
      <c r="H40" s="19">
        <f t="shared" si="0"/>
        <v>39</v>
      </c>
      <c r="I40" s="33">
        <v>92</v>
      </c>
      <c r="J40" s="38">
        <v>1.0289</v>
      </c>
      <c r="K40" s="33">
        <v>94.6588</v>
      </c>
      <c r="L40" s="18">
        <v>0.4</v>
      </c>
      <c r="M40" s="19">
        <v>37.86352</v>
      </c>
      <c r="N40" s="33"/>
      <c r="O40" s="39"/>
      <c r="P40" s="33"/>
      <c r="Q40" s="46">
        <v>76.86352</v>
      </c>
      <c r="R40" s="11">
        <v>27</v>
      </c>
      <c r="S40" s="13" t="s">
        <v>23</v>
      </c>
    </row>
    <row r="41" s="1" customFormat="1" ht="26" customHeight="1" spans="1:19">
      <c r="A41" s="11">
        <v>39</v>
      </c>
      <c r="B41" s="16" t="s">
        <v>106</v>
      </c>
      <c r="C41" s="13" t="s">
        <v>52</v>
      </c>
      <c r="D41" s="11">
        <v>50</v>
      </c>
      <c r="E41" s="13" t="s">
        <v>107</v>
      </c>
      <c r="F41" s="20">
        <v>71</v>
      </c>
      <c r="G41" s="18">
        <v>0.6</v>
      </c>
      <c r="H41" s="19">
        <f t="shared" si="0"/>
        <v>42.6</v>
      </c>
      <c r="I41" s="33">
        <v>87.67</v>
      </c>
      <c r="J41" s="38">
        <v>0.9729</v>
      </c>
      <c r="K41" s="33">
        <v>85.294143</v>
      </c>
      <c r="L41" s="18">
        <v>0.4</v>
      </c>
      <c r="M41" s="19">
        <v>34.1176572</v>
      </c>
      <c r="N41" s="33"/>
      <c r="O41" s="39"/>
      <c r="P41" s="33"/>
      <c r="Q41" s="46">
        <v>76.7176572</v>
      </c>
      <c r="R41" s="11">
        <v>28</v>
      </c>
      <c r="S41" s="13" t="s">
        <v>23</v>
      </c>
    </row>
    <row r="42" s="1" customFormat="1" ht="26" customHeight="1" spans="1:19">
      <c r="A42" s="11">
        <v>40</v>
      </c>
      <c r="B42" s="16" t="s">
        <v>108</v>
      </c>
      <c r="C42" s="13" t="s">
        <v>52</v>
      </c>
      <c r="D42" s="11">
        <v>50</v>
      </c>
      <c r="E42" s="13" t="s">
        <v>109</v>
      </c>
      <c r="F42" s="20">
        <v>75</v>
      </c>
      <c r="G42" s="18">
        <v>0.6</v>
      </c>
      <c r="H42" s="19">
        <f t="shared" si="0"/>
        <v>45</v>
      </c>
      <c r="I42" s="33">
        <v>80</v>
      </c>
      <c r="J42" s="38">
        <v>0.9905</v>
      </c>
      <c r="K42" s="33">
        <v>79.24</v>
      </c>
      <c r="L42" s="18">
        <v>0.4</v>
      </c>
      <c r="M42" s="19">
        <v>31.696</v>
      </c>
      <c r="N42" s="33"/>
      <c r="O42" s="39"/>
      <c r="P42" s="33"/>
      <c r="Q42" s="46">
        <v>76.696</v>
      </c>
      <c r="R42" s="11">
        <v>29</v>
      </c>
      <c r="S42" s="13" t="s">
        <v>23</v>
      </c>
    </row>
    <row r="43" s="1" customFormat="1" ht="26" customHeight="1" spans="1:19">
      <c r="A43" s="11">
        <v>41</v>
      </c>
      <c r="B43" s="16" t="s">
        <v>110</v>
      </c>
      <c r="C43" s="13" t="s">
        <v>52</v>
      </c>
      <c r="D43" s="11">
        <v>50</v>
      </c>
      <c r="E43" s="13" t="s">
        <v>111</v>
      </c>
      <c r="F43" s="20">
        <v>75</v>
      </c>
      <c r="G43" s="18">
        <v>0.6</v>
      </c>
      <c r="H43" s="19">
        <f t="shared" si="0"/>
        <v>45</v>
      </c>
      <c r="I43" s="33">
        <v>80</v>
      </c>
      <c r="J43" s="38">
        <v>0.9905</v>
      </c>
      <c r="K43" s="33">
        <v>79.24</v>
      </c>
      <c r="L43" s="18">
        <v>0.4</v>
      </c>
      <c r="M43" s="19">
        <v>31.696</v>
      </c>
      <c r="N43" s="33"/>
      <c r="O43" s="39"/>
      <c r="P43" s="33"/>
      <c r="Q43" s="46">
        <v>76.696</v>
      </c>
      <c r="R43" s="11">
        <v>29</v>
      </c>
      <c r="S43" s="13" t="s">
        <v>23</v>
      </c>
    </row>
    <row r="44" s="1" customFormat="1" ht="26" customHeight="1" spans="1:19">
      <c r="A44" s="11">
        <v>42</v>
      </c>
      <c r="B44" s="16" t="s">
        <v>112</v>
      </c>
      <c r="C44" s="13" t="s">
        <v>52</v>
      </c>
      <c r="D44" s="11">
        <v>50</v>
      </c>
      <c r="E44" s="13" t="s">
        <v>113</v>
      </c>
      <c r="F44" s="20">
        <v>68</v>
      </c>
      <c r="G44" s="18">
        <v>0.6</v>
      </c>
      <c r="H44" s="19">
        <f t="shared" si="0"/>
        <v>40.8</v>
      </c>
      <c r="I44" s="33">
        <v>91.67</v>
      </c>
      <c r="J44" s="38">
        <v>0.9729</v>
      </c>
      <c r="K44" s="33">
        <v>89.185743</v>
      </c>
      <c r="L44" s="18">
        <v>0.4</v>
      </c>
      <c r="M44" s="19">
        <v>35.6742972</v>
      </c>
      <c r="N44" s="33"/>
      <c r="O44" s="39"/>
      <c r="P44" s="33"/>
      <c r="Q44" s="46">
        <v>76.4742972</v>
      </c>
      <c r="R44" s="11">
        <v>31</v>
      </c>
      <c r="S44" s="13" t="s">
        <v>23</v>
      </c>
    </row>
    <row r="45" s="1" customFormat="1" ht="26" customHeight="1" spans="1:19">
      <c r="A45" s="11">
        <v>43</v>
      </c>
      <c r="B45" s="16" t="s">
        <v>114</v>
      </c>
      <c r="C45" s="13" t="s">
        <v>52</v>
      </c>
      <c r="D45" s="11">
        <v>50</v>
      </c>
      <c r="E45" s="13" t="s">
        <v>115</v>
      </c>
      <c r="F45" s="20">
        <v>69</v>
      </c>
      <c r="G45" s="18">
        <v>0.6</v>
      </c>
      <c r="H45" s="19">
        <f t="shared" si="0"/>
        <v>41.4</v>
      </c>
      <c r="I45" s="33">
        <v>90</v>
      </c>
      <c r="J45" s="38">
        <v>0.9729</v>
      </c>
      <c r="K45" s="33">
        <v>87.561</v>
      </c>
      <c r="L45" s="18">
        <v>0.4</v>
      </c>
      <c r="M45" s="19">
        <v>35.0244</v>
      </c>
      <c r="N45" s="33"/>
      <c r="O45" s="39"/>
      <c r="P45" s="33"/>
      <c r="Q45" s="46">
        <v>76.4244</v>
      </c>
      <c r="R45" s="11">
        <v>32</v>
      </c>
      <c r="S45" s="13" t="s">
        <v>23</v>
      </c>
    </row>
    <row r="46" s="1" customFormat="1" ht="26" customHeight="1" spans="1:19">
      <c r="A46" s="11">
        <v>44</v>
      </c>
      <c r="B46" s="16" t="s">
        <v>116</v>
      </c>
      <c r="C46" s="13" t="s">
        <v>52</v>
      </c>
      <c r="D46" s="11">
        <v>50</v>
      </c>
      <c r="E46" s="13" t="s">
        <v>117</v>
      </c>
      <c r="F46" s="20">
        <v>68</v>
      </c>
      <c r="G46" s="18">
        <v>0.6</v>
      </c>
      <c r="H46" s="19">
        <f t="shared" si="0"/>
        <v>40.8</v>
      </c>
      <c r="I46" s="33">
        <v>86.33</v>
      </c>
      <c r="J46" s="38">
        <v>1.0289</v>
      </c>
      <c r="K46" s="33">
        <v>88.824937</v>
      </c>
      <c r="L46" s="18">
        <v>0.4</v>
      </c>
      <c r="M46" s="19">
        <v>35.5299748</v>
      </c>
      <c r="N46" s="33"/>
      <c r="O46" s="39"/>
      <c r="P46" s="33"/>
      <c r="Q46" s="46">
        <v>76.3299748</v>
      </c>
      <c r="R46" s="11">
        <v>33</v>
      </c>
      <c r="S46" s="13" t="s">
        <v>23</v>
      </c>
    </row>
    <row r="47" s="1" customFormat="1" ht="26" customHeight="1" spans="1:19">
      <c r="A47" s="11">
        <v>45</v>
      </c>
      <c r="B47" s="16" t="s">
        <v>118</v>
      </c>
      <c r="C47" s="13" t="s">
        <v>52</v>
      </c>
      <c r="D47" s="11">
        <v>50</v>
      </c>
      <c r="E47" s="13" t="s">
        <v>119</v>
      </c>
      <c r="F47" s="20">
        <v>70</v>
      </c>
      <c r="G47" s="18">
        <v>0.6</v>
      </c>
      <c r="H47" s="19">
        <f t="shared" si="0"/>
        <v>42</v>
      </c>
      <c r="I47" s="33">
        <v>88</v>
      </c>
      <c r="J47" s="38">
        <v>0.9729</v>
      </c>
      <c r="K47" s="33">
        <v>85.6152</v>
      </c>
      <c r="L47" s="18">
        <v>0.4</v>
      </c>
      <c r="M47" s="19">
        <v>34.24608</v>
      </c>
      <c r="N47" s="33"/>
      <c r="O47" s="39"/>
      <c r="P47" s="33"/>
      <c r="Q47" s="46">
        <v>76.24608</v>
      </c>
      <c r="R47" s="11">
        <v>34</v>
      </c>
      <c r="S47" s="13" t="s">
        <v>23</v>
      </c>
    </row>
    <row r="48" s="1" customFormat="1" ht="26" customHeight="1" spans="1:19">
      <c r="A48" s="11">
        <v>46</v>
      </c>
      <c r="B48" s="16" t="s">
        <v>120</v>
      </c>
      <c r="C48" s="13" t="s">
        <v>52</v>
      </c>
      <c r="D48" s="11">
        <v>50</v>
      </c>
      <c r="E48" s="13" t="s">
        <v>121</v>
      </c>
      <c r="F48" s="20">
        <v>69</v>
      </c>
      <c r="G48" s="18">
        <v>0.6</v>
      </c>
      <c r="H48" s="19">
        <f t="shared" si="0"/>
        <v>41.4</v>
      </c>
      <c r="I48" s="33">
        <v>89.33</v>
      </c>
      <c r="J48" s="38">
        <v>0.9729</v>
      </c>
      <c r="K48" s="33">
        <v>86.909157</v>
      </c>
      <c r="L48" s="18">
        <v>0.4</v>
      </c>
      <c r="M48" s="19">
        <v>34.7636628</v>
      </c>
      <c r="N48" s="33"/>
      <c r="O48" s="39"/>
      <c r="P48" s="33"/>
      <c r="Q48" s="46">
        <v>76.1636628</v>
      </c>
      <c r="R48" s="11">
        <v>35</v>
      </c>
      <c r="S48" s="13" t="s">
        <v>23</v>
      </c>
    </row>
    <row r="49" s="1" customFormat="1" ht="26" customHeight="1" spans="1:19">
      <c r="A49" s="11">
        <v>47</v>
      </c>
      <c r="B49" s="16" t="s">
        <v>122</v>
      </c>
      <c r="C49" s="13" t="s">
        <v>52</v>
      </c>
      <c r="D49" s="11">
        <v>50</v>
      </c>
      <c r="E49" s="13" t="s">
        <v>123</v>
      </c>
      <c r="F49" s="20">
        <v>71</v>
      </c>
      <c r="G49" s="18">
        <v>0.6</v>
      </c>
      <c r="H49" s="19">
        <f t="shared" si="0"/>
        <v>42.6</v>
      </c>
      <c r="I49" s="33">
        <v>86</v>
      </c>
      <c r="J49" s="38">
        <v>0.9729</v>
      </c>
      <c r="K49" s="33">
        <v>83.6694</v>
      </c>
      <c r="L49" s="18">
        <v>0.4</v>
      </c>
      <c r="M49" s="19">
        <v>33.46776</v>
      </c>
      <c r="N49" s="33"/>
      <c r="O49" s="39"/>
      <c r="P49" s="33"/>
      <c r="Q49" s="46">
        <v>76.06776</v>
      </c>
      <c r="R49" s="11">
        <v>36</v>
      </c>
      <c r="S49" s="13" t="s">
        <v>23</v>
      </c>
    </row>
    <row r="50" s="1" customFormat="1" ht="26" customHeight="1" spans="1:19">
      <c r="A50" s="11">
        <v>48</v>
      </c>
      <c r="B50" s="16" t="s">
        <v>124</v>
      </c>
      <c r="C50" s="13" t="s">
        <v>52</v>
      </c>
      <c r="D50" s="11">
        <v>50</v>
      </c>
      <c r="E50" s="13" t="s">
        <v>125</v>
      </c>
      <c r="F50" s="20">
        <v>61</v>
      </c>
      <c r="G50" s="18">
        <v>0.6</v>
      </c>
      <c r="H50" s="19">
        <f t="shared" si="0"/>
        <v>36.6</v>
      </c>
      <c r="I50" s="33">
        <v>88.33</v>
      </c>
      <c r="J50" s="38">
        <v>1.1162</v>
      </c>
      <c r="K50" s="33">
        <v>98.593946</v>
      </c>
      <c r="L50" s="18">
        <v>0.4</v>
      </c>
      <c r="M50" s="19">
        <v>39.4375784</v>
      </c>
      <c r="N50" s="33"/>
      <c r="O50" s="39"/>
      <c r="P50" s="33"/>
      <c r="Q50" s="46">
        <v>76.0375784</v>
      </c>
      <c r="R50" s="11">
        <v>37</v>
      </c>
      <c r="S50" s="13" t="s">
        <v>23</v>
      </c>
    </row>
    <row r="51" s="1" customFormat="1" ht="26" customHeight="1" spans="1:19">
      <c r="A51" s="11">
        <v>49</v>
      </c>
      <c r="B51" s="16" t="s">
        <v>126</v>
      </c>
      <c r="C51" s="13" t="s">
        <v>52</v>
      </c>
      <c r="D51" s="11">
        <v>50</v>
      </c>
      <c r="E51" s="13" t="s">
        <v>127</v>
      </c>
      <c r="F51" s="20">
        <v>76</v>
      </c>
      <c r="G51" s="18">
        <v>0.6</v>
      </c>
      <c r="H51" s="19">
        <f t="shared" si="0"/>
        <v>45.6</v>
      </c>
      <c r="I51" s="33">
        <v>76.67</v>
      </c>
      <c r="J51" s="38">
        <v>0.9905</v>
      </c>
      <c r="K51" s="33">
        <v>75.941635</v>
      </c>
      <c r="L51" s="18">
        <v>0.4</v>
      </c>
      <c r="M51" s="19">
        <v>30.376654</v>
      </c>
      <c r="N51" s="33"/>
      <c r="O51" s="39"/>
      <c r="P51" s="33"/>
      <c r="Q51" s="46">
        <v>75.976654</v>
      </c>
      <c r="R51" s="11">
        <v>38</v>
      </c>
      <c r="S51" s="13" t="s">
        <v>23</v>
      </c>
    </row>
    <row r="52" s="1" customFormat="1" ht="26" customHeight="1" spans="1:19">
      <c r="A52" s="11">
        <v>50</v>
      </c>
      <c r="B52" s="16" t="s">
        <v>128</v>
      </c>
      <c r="C52" s="13" t="s">
        <v>52</v>
      </c>
      <c r="D52" s="11">
        <v>50</v>
      </c>
      <c r="E52" s="13" t="s">
        <v>129</v>
      </c>
      <c r="F52" s="20">
        <v>64</v>
      </c>
      <c r="G52" s="18">
        <v>0.6</v>
      </c>
      <c r="H52" s="19">
        <f t="shared" si="0"/>
        <v>38.4</v>
      </c>
      <c r="I52" s="33">
        <v>94.67</v>
      </c>
      <c r="J52" s="38">
        <v>0.9912</v>
      </c>
      <c r="K52" s="33">
        <v>93.836904</v>
      </c>
      <c r="L52" s="18">
        <v>0.4</v>
      </c>
      <c r="M52" s="19">
        <v>37.5347616</v>
      </c>
      <c r="N52" s="33"/>
      <c r="O52" s="39"/>
      <c r="P52" s="33"/>
      <c r="Q52" s="46">
        <v>75.9347616</v>
      </c>
      <c r="R52" s="11">
        <v>39</v>
      </c>
      <c r="S52" s="13" t="s">
        <v>23</v>
      </c>
    </row>
    <row r="53" s="1" customFormat="1" ht="26" customHeight="1" spans="1:19">
      <c r="A53" s="11">
        <v>51</v>
      </c>
      <c r="B53" s="16" t="s">
        <v>130</v>
      </c>
      <c r="C53" s="13" t="s">
        <v>52</v>
      </c>
      <c r="D53" s="11">
        <v>50</v>
      </c>
      <c r="E53" s="13" t="s">
        <v>131</v>
      </c>
      <c r="F53" s="20">
        <v>68</v>
      </c>
      <c r="G53" s="18">
        <v>0.6</v>
      </c>
      <c r="H53" s="19">
        <f t="shared" si="0"/>
        <v>40.8</v>
      </c>
      <c r="I53" s="33">
        <v>85.33</v>
      </c>
      <c r="J53" s="38">
        <v>1.0289</v>
      </c>
      <c r="K53" s="33">
        <v>87.796037</v>
      </c>
      <c r="L53" s="18">
        <v>0.4</v>
      </c>
      <c r="M53" s="19">
        <v>35.1184148</v>
      </c>
      <c r="N53" s="33"/>
      <c r="O53" s="39"/>
      <c r="P53" s="33"/>
      <c r="Q53" s="46">
        <v>75.9184148</v>
      </c>
      <c r="R53" s="11">
        <v>40</v>
      </c>
      <c r="S53" s="13" t="s">
        <v>23</v>
      </c>
    </row>
    <row r="54" s="1" customFormat="1" ht="26" customHeight="1" spans="1:19">
      <c r="A54" s="11">
        <v>52</v>
      </c>
      <c r="B54" s="16" t="s">
        <v>132</v>
      </c>
      <c r="C54" s="13" t="s">
        <v>52</v>
      </c>
      <c r="D54" s="11">
        <v>50</v>
      </c>
      <c r="E54" s="13" t="s">
        <v>133</v>
      </c>
      <c r="F54" s="20">
        <v>66</v>
      </c>
      <c r="G54" s="18">
        <v>0.6</v>
      </c>
      <c r="H54" s="19">
        <f t="shared" si="0"/>
        <v>39.6</v>
      </c>
      <c r="I54" s="33">
        <v>88</v>
      </c>
      <c r="J54" s="38">
        <v>1.0289</v>
      </c>
      <c r="K54" s="33">
        <v>90.5432</v>
      </c>
      <c r="L54" s="18">
        <v>0.4</v>
      </c>
      <c r="M54" s="19">
        <v>36.21728</v>
      </c>
      <c r="N54" s="33"/>
      <c r="O54" s="39"/>
      <c r="P54" s="33"/>
      <c r="Q54" s="46">
        <v>75.81728</v>
      </c>
      <c r="R54" s="11">
        <v>41</v>
      </c>
      <c r="S54" s="13" t="s">
        <v>23</v>
      </c>
    </row>
    <row r="55" s="1" customFormat="1" ht="26" customHeight="1" spans="1:19">
      <c r="A55" s="11">
        <v>53</v>
      </c>
      <c r="B55" s="16" t="s">
        <v>134</v>
      </c>
      <c r="C55" s="13" t="s">
        <v>52</v>
      </c>
      <c r="D55" s="11">
        <v>50</v>
      </c>
      <c r="E55" s="13" t="s">
        <v>135</v>
      </c>
      <c r="F55" s="20">
        <v>80</v>
      </c>
      <c r="G55" s="18">
        <v>0.6</v>
      </c>
      <c r="H55" s="19">
        <f t="shared" si="0"/>
        <v>48</v>
      </c>
      <c r="I55" s="33">
        <v>69.33</v>
      </c>
      <c r="J55" s="38">
        <v>0.9905</v>
      </c>
      <c r="K55" s="33">
        <v>68.671365</v>
      </c>
      <c r="L55" s="18">
        <v>0.4</v>
      </c>
      <c r="M55" s="19">
        <v>27.468546</v>
      </c>
      <c r="N55" s="33"/>
      <c r="O55" s="39"/>
      <c r="P55" s="33"/>
      <c r="Q55" s="46">
        <v>75.468546</v>
      </c>
      <c r="R55" s="11">
        <v>42</v>
      </c>
      <c r="S55" s="13" t="s">
        <v>23</v>
      </c>
    </row>
    <row r="56" s="1" customFormat="1" ht="26" customHeight="1" spans="1:19">
      <c r="A56" s="11">
        <v>54</v>
      </c>
      <c r="B56" s="16" t="s">
        <v>136</v>
      </c>
      <c r="C56" s="13" t="s">
        <v>52</v>
      </c>
      <c r="D56" s="11">
        <v>50</v>
      </c>
      <c r="E56" s="13" t="s">
        <v>137</v>
      </c>
      <c r="F56" s="20">
        <v>66</v>
      </c>
      <c r="G56" s="18">
        <v>0.6</v>
      </c>
      <c r="H56" s="19">
        <f t="shared" si="0"/>
        <v>39.6</v>
      </c>
      <c r="I56" s="33">
        <v>87</v>
      </c>
      <c r="J56" s="38">
        <v>1.0289</v>
      </c>
      <c r="K56" s="33">
        <v>89.5143</v>
      </c>
      <c r="L56" s="18">
        <v>0.4</v>
      </c>
      <c r="M56" s="19">
        <v>35.80572</v>
      </c>
      <c r="N56" s="33"/>
      <c r="O56" s="39"/>
      <c r="P56" s="33"/>
      <c r="Q56" s="46">
        <v>75.40572</v>
      </c>
      <c r="R56" s="11">
        <v>43</v>
      </c>
      <c r="S56" s="13" t="s">
        <v>23</v>
      </c>
    </row>
    <row r="57" s="1" customFormat="1" ht="26" customHeight="1" spans="1:19">
      <c r="A57" s="11">
        <v>55</v>
      </c>
      <c r="B57" s="16" t="s">
        <v>138</v>
      </c>
      <c r="C57" s="13" t="s">
        <v>52</v>
      </c>
      <c r="D57" s="11">
        <v>50</v>
      </c>
      <c r="E57" s="13" t="s">
        <v>139</v>
      </c>
      <c r="F57" s="20">
        <v>69</v>
      </c>
      <c r="G57" s="18">
        <v>0.6</v>
      </c>
      <c r="H57" s="19">
        <f t="shared" si="0"/>
        <v>41.4</v>
      </c>
      <c r="I57" s="33">
        <v>87.33</v>
      </c>
      <c r="J57" s="38">
        <v>0.9729</v>
      </c>
      <c r="K57" s="33">
        <v>84.963357</v>
      </c>
      <c r="L57" s="18">
        <v>0.4</v>
      </c>
      <c r="M57" s="19">
        <v>33.9853428</v>
      </c>
      <c r="N57" s="33"/>
      <c r="O57" s="39"/>
      <c r="P57" s="33"/>
      <c r="Q57" s="46">
        <v>75.3853428</v>
      </c>
      <c r="R57" s="11">
        <v>44</v>
      </c>
      <c r="S57" s="13" t="s">
        <v>23</v>
      </c>
    </row>
    <row r="58" s="1" customFormat="1" ht="26" customHeight="1" spans="1:19">
      <c r="A58" s="11">
        <v>56</v>
      </c>
      <c r="B58" s="16" t="s">
        <v>140</v>
      </c>
      <c r="C58" s="13" t="s">
        <v>52</v>
      </c>
      <c r="D58" s="11">
        <v>50</v>
      </c>
      <c r="E58" s="13" t="s">
        <v>141</v>
      </c>
      <c r="F58" s="20">
        <v>75</v>
      </c>
      <c r="G58" s="18">
        <v>0.6</v>
      </c>
      <c r="H58" s="19">
        <f t="shared" si="0"/>
        <v>45</v>
      </c>
      <c r="I58" s="33">
        <v>76.67</v>
      </c>
      <c r="J58" s="38">
        <v>0.9905</v>
      </c>
      <c r="K58" s="33">
        <v>75.941635</v>
      </c>
      <c r="L58" s="18">
        <v>0.4</v>
      </c>
      <c r="M58" s="19">
        <v>30.376654</v>
      </c>
      <c r="N58" s="33"/>
      <c r="O58" s="39"/>
      <c r="P58" s="33"/>
      <c r="Q58" s="46">
        <v>75.376654</v>
      </c>
      <c r="R58" s="11">
        <v>45</v>
      </c>
      <c r="S58" s="13" t="s">
        <v>23</v>
      </c>
    </row>
    <row r="59" s="1" customFormat="1" ht="26" customHeight="1" spans="1:19">
      <c r="A59" s="11">
        <v>57</v>
      </c>
      <c r="B59" s="16" t="s">
        <v>142</v>
      </c>
      <c r="C59" s="13" t="s">
        <v>52</v>
      </c>
      <c r="D59" s="11">
        <v>50</v>
      </c>
      <c r="E59" s="13" t="s">
        <v>143</v>
      </c>
      <c r="F59" s="20">
        <v>78</v>
      </c>
      <c r="G59" s="18">
        <v>0.6</v>
      </c>
      <c r="H59" s="19">
        <f t="shared" si="0"/>
        <v>46.8</v>
      </c>
      <c r="I59" s="33">
        <v>72</v>
      </c>
      <c r="J59" s="38">
        <v>0.9905</v>
      </c>
      <c r="K59" s="33">
        <v>71.316</v>
      </c>
      <c r="L59" s="18">
        <v>0.4</v>
      </c>
      <c r="M59" s="19">
        <v>28.5264</v>
      </c>
      <c r="N59" s="33"/>
      <c r="O59" s="39"/>
      <c r="P59" s="33"/>
      <c r="Q59" s="46">
        <v>75.3264</v>
      </c>
      <c r="R59" s="11">
        <v>46</v>
      </c>
      <c r="S59" s="13" t="s">
        <v>23</v>
      </c>
    </row>
    <row r="60" s="1" customFormat="1" ht="26" customHeight="1" spans="1:19">
      <c r="A60" s="11">
        <v>58</v>
      </c>
      <c r="B60" s="16" t="s">
        <v>144</v>
      </c>
      <c r="C60" s="13" t="s">
        <v>52</v>
      </c>
      <c r="D60" s="11">
        <v>50</v>
      </c>
      <c r="E60" s="13" t="s">
        <v>145</v>
      </c>
      <c r="F60" s="20">
        <v>65</v>
      </c>
      <c r="G60" s="18">
        <v>0.6</v>
      </c>
      <c r="H60" s="19">
        <f t="shared" si="0"/>
        <v>39</v>
      </c>
      <c r="I60" s="33">
        <v>91.33</v>
      </c>
      <c r="J60" s="38">
        <v>0.9912</v>
      </c>
      <c r="K60" s="33">
        <v>90.526296</v>
      </c>
      <c r="L60" s="18">
        <v>0.4</v>
      </c>
      <c r="M60" s="19">
        <v>36.2105184</v>
      </c>
      <c r="N60" s="33"/>
      <c r="O60" s="39"/>
      <c r="P60" s="33"/>
      <c r="Q60" s="46">
        <v>75.2105184</v>
      </c>
      <c r="R60" s="11">
        <v>47</v>
      </c>
      <c r="S60" s="13" t="s">
        <v>23</v>
      </c>
    </row>
    <row r="61" s="1" customFormat="1" ht="26" customHeight="1" spans="1:19">
      <c r="A61" s="11">
        <v>59</v>
      </c>
      <c r="B61" s="16" t="s">
        <v>146</v>
      </c>
      <c r="C61" s="13" t="s">
        <v>52</v>
      </c>
      <c r="D61" s="11">
        <v>50</v>
      </c>
      <c r="E61" s="13" t="s">
        <v>147</v>
      </c>
      <c r="F61" s="20">
        <v>70</v>
      </c>
      <c r="G61" s="18">
        <v>0.6</v>
      </c>
      <c r="H61" s="19">
        <f t="shared" si="0"/>
        <v>42</v>
      </c>
      <c r="I61" s="33">
        <v>84.67</v>
      </c>
      <c r="J61" s="38">
        <v>0.9729</v>
      </c>
      <c r="K61" s="33">
        <v>82.375443</v>
      </c>
      <c r="L61" s="18">
        <v>0.4</v>
      </c>
      <c r="M61" s="19">
        <v>32.9501772</v>
      </c>
      <c r="N61" s="33"/>
      <c r="O61" s="39"/>
      <c r="P61" s="33"/>
      <c r="Q61" s="46">
        <v>74.9501772</v>
      </c>
      <c r="R61" s="11">
        <v>48</v>
      </c>
      <c r="S61" s="13" t="s">
        <v>23</v>
      </c>
    </row>
    <row r="62" s="1" customFormat="1" ht="26" customHeight="1" spans="1:19">
      <c r="A62" s="11">
        <v>60</v>
      </c>
      <c r="B62" s="16" t="s">
        <v>148</v>
      </c>
      <c r="C62" s="13" t="s">
        <v>52</v>
      </c>
      <c r="D62" s="11">
        <v>50</v>
      </c>
      <c r="E62" s="13" t="s">
        <v>149</v>
      </c>
      <c r="F62" s="20">
        <v>66</v>
      </c>
      <c r="G62" s="18">
        <v>0.6</v>
      </c>
      <c r="H62" s="19">
        <f t="shared" si="0"/>
        <v>39.6</v>
      </c>
      <c r="I62" s="33">
        <v>85.67</v>
      </c>
      <c r="J62" s="38">
        <v>1.0289</v>
      </c>
      <c r="K62" s="33">
        <v>88.145863</v>
      </c>
      <c r="L62" s="18">
        <v>0.4</v>
      </c>
      <c r="M62" s="19">
        <v>35.2583452</v>
      </c>
      <c r="N62" s="33"/>
      <c r="O62" s="39"/>
      <c r="P62" s="33"/>
      <c r="Q62" s="46">
        <v>74.8583452</v>
      </c>
      <c r="R62" s="11">
        <v>49</v>
      </c>
      <c r="S62" s="13" t="s">
        <v>23</v>
      </c>
    </row>
    <row r="63" s="1" customFormat="1" ht="26" customHeight="1" spans="1:19">
      <c r="A63" s="11">
        <v>61</v>
      </c>
      <c r="B63" s="16" t="s">
        <v>150</v>
      </c>
      <c r="C63" s="13" t="s">
        <v>52</v>
      </c>
      <c r="D63" s="11">
        <v>50</v>
      </c>
      <c r="E63" s="13" t="s">
        <v>151</v>
      </c>
      <c r="F63" s="20">
        <v>70</v>
      </c>
      <c r="G63" s="18">
        <v>0.6</v>
      </c>
      <c r="H63" s="19">
        <f t="shared" si="0"/>
        <v>42</v>
      </c>
      <c r="I63" s="33">
        <v>84.33</v>
      </c>
      <c r="J63" s="38">
        <v>0.9729</v>
      </c>
      <c r="K63" s="33">
        <v>82.044657</v>
      </c>
      <c r="L63" s="18">
        <v>0.4</v>
      </c>
      <c r="M63" s="19">
        <v>32.8178628</v>
      </c>
      <c r="N63" s="33"/>
      <c r="O63" s="39"/>
      <c r="P63" s="33"/>
      <c r="Q63" s="46">
        <v>74.8178628</v>
      </c>
      <c r="R63" s="11">
        <v>50</v>
      </c>
      <c r="S63" s="13" t="s">
        <v>23</v>
      </c>
    </row>
    <row r="64" s="1" customFormat="1" ht="26" customHeight="1" spans="1:19">
      <c r="A64" s="11">
        <v>62</v>
      </c>
      <c r="B64" s="16" t="s">
        <v>152</v>
      </c>
      <c r="C64" s="13" t="s">
        <v>153</v>
      </c>
      <c r="D64" s="11">
        <v>12</v>
      </c>
      <c r="E64" s="13" t="s">
        <v>154</v>
      </c>
      <c r="F64" s="20">
        <v>76</v>
      </c>
      <c r="G64" s="18">
        <v>0.6</v>
      </c>
      <c r="H64" s="19">
        <f t="shared" si="0"/>
        <v>45.6</v>
      </c>
      <c r="I64" s="33">
        <v>88.33</v>
      </c>
      <c r="J64" s="38"/>
      <c r="K64" s="33">
        <v>88.33</v>
      </c>
      <c r="L64" s="18">
        <v>0.4</v>
      </c>
      <c r="M64" s="19">
        <v>35.332</v>
      </c>
      <c r="N64" s="33"/>
      <c r="O64" s="39"/>
      <c r="P64" s="33"/>
      <c r="Q64" s="46">
        <v>80.932</v>
      </c>
      <c r="R64" s="11">
        <v>1</v>
      </c>
      <c r="S64" s="38" t="s">
        <v>23</v>
      </c>
    </row>
    <row r="65" s="1" customFormat="1" ht="26" customHeight="1" spans="1:19">
      <c r="A65" s="11">
        <v>63</v>
      </c>
      <c r="B65" s="16" t="s">
        <v>155</v>
      </c>
      <c r="C65" s="13" t="s">
        <v>153</v>
      </c>
      <c r="D65" s="11">
        <v>12</v>
      </c>
      <c r="E65" s="13" t="s">
        <v>156</v>
      </c>
      <c r="F65" s="20">
        <v>79</v>
      </c>
      <c r="G65" s="18">
        <v>0.6</v>
      </c>
      <c r="H65" s="19">
        <f t="shared" si="0"/>
        <v>47.4</v>
      </c>
      <c r="I65" s="33">
        <v>83.67</v>
      </c>
      <c r="J65" s="38"/>
      <c r="K65" s="33">
        <v>83.67</v>
      </c>
      <c r="L65" s="18">
        <v>0.4</v>
      </c>
      <c r="M65" s="19">
        <v>33.468</v>
      </c>
      <c r="N65" s="33"/>
      <c r="O65" s="39"/>
      <c r="P65" s="33"/>
      <c r="Q65" s="46">
        <v>80.868</v>
      </c>
      <c r="R65" s="11">
        <v>2</v>
      </c>
      <c r="S65" s="38" t="s">
        <v>23</v>
      </c>
    </row>
    <row r="66" s="1" customFormat="1" ht="26" customHeight="1" spans="1:19">
      <c r="A66" s="11">
        <v>64</v>
      </c>
      <c r="B66" s="16" t="s">
        <v>157</v>
      </c>
      <c r="C66" s="13" t="s">
        <v>153</v>
      </c>
      <c r="D66" s="11">
        <v>12</v>
      </c>
      <c r="E66" s="13" t="s">
        <v>158</v>
      </c>
      <c r="F66" s="20">
        <v>75</v>
      </c>
      <c r="G66" s="18">
        <v>0.6</v>
      </c>
      <c r="H66" s="19">
        <f t="shared" si="0"/>
        <v>45</v>
      </c>
      <c r="I66" s="33">
        <v>89.67</v>
      </c>
      <c r="J66" s="38"/>
      <c r="K66" s="33">
        <v>89.67</v>
      </c>
      <c r="L66" s="18">
        <v>0.4</v>
      </c>
      <c r="M66" s="19">
        <v>35.868</v>
      </c>
      <c r="N66" s="33"/>
      <c r="O66" s="39"/>
      <c r="P66" s="33"/>
      <c r="Q66" s="46">
        <v>80.868</v>
      </c>
      <c r="R66" s="11">
        <v>2</v>
      </c>
      <c r="S66" s="38" t="s">
        <v>23</v>
      </c>
    </row>
    <row r="67" s="1" customFormat="1" ht="26" customHeight="1" spans="1:19">
      <c r="A67" s="11">
        <v>65</v>
      </c>
      <c r="B67" s="16" t="s">
        <v>159</v>
      </c>
      <c r="C67" s="13" t="s">
        <v>153</v>
      </c>
      <c r="D67" s="11">
        <v>12</v>
      </c>
      <c r="E67" s="13" t="s">
        <v>160</v>
      </c>
      <c r="F67" s="20">
        <v>73</v>
      </c>
      <c r="G67" s="18">
        <v>0.6</v>
      </c>
      <c r="H67" s="19">
        <f t="shared" si="0"/>
        <v>43.8</v>
      </c>
      <c r="I67" s="33">
        <v>89</v>
      </c>
      <c r="J67" s="38"/>
      <c r="K67" s="33">
        <v>89</v>
      </c>
      <c r="L67" s="18">
        <v>0.4</v>
      </c>
      <c r="M67" s="19">
        <v>35.6</v>
      </c>
      <c r="N67" s="33"/>
      <c r="O67" s="39"/>
      <c r="P67" s="33"/>
      <c r="Q67" s="46">
        <v>79.4</v>
      </c>
      <c r="R67" s="11">
        <v>4</v>
      </c>
      <c r="S67" s="38" t="s">
        <v>23</v>
      </c>
    </row>
    <row r="68" s="1" customFormat="1" ht="26" customHeight="1" spans="1:19">
      <c r="A68" s="11">
        <v>66</v>
      </c>
      <c r="B68" s="16" t="s">
        <v>161</v>
      </c>
      <c r="C68" s="13" t="s">
        <v>153</v>
      </c>
      <c r="D68" s="11">
        <v>12</v>
      </c>
      <c r="E68" s="13" t="s">
        <v>162</v>
      </c>
      <c r="F68" s="20">
        <v>72</v>
      </c>
      <c r="G68" s="18">
        <v>0.6</v>
      </c>
      <c r="H68" s="19">
        <f t="shared" si="0"/>
        <v>43.2</v>
      </c>
      <c r="I68" s="33">
        <v>89.67</v>
      </c>
      <c r="J68" s="38"/>
      <c r="K68" s="33">
        <v>89.67</v>
      </c>
      <c r="L68" s="18">
        <v>0.4</v>
      </c>
      <c r="M68" s="19">
        <v>35.868</v>
      </c>
      <c r="N68" s="33"/>
      <c r="O68" s="39"/>
      <c r="P68" s="33"/>
      <c r="Q68" s="46">
        <v>79.068</v>
      </c>
      <c r="R68" s="11">
        <v>5</v>
      </c>
      <c r="S68" s="38" t="s">
        <v>23</v>
      </c>
    </row>
    <row r="69" s="1" customFormat="1" ht="26" customHeight="1" spans="1:19">
      <c r="A69" s="11">
        <v>67</v>
      </c>
      <c r="B69" s="16" t="s">
        <v>163</v>
      </c>
      <c r="C69" s="13" t="s">
        <v>153</v>
      </c>
      <c r="D69" s="11">
        <v>12</v>
      </c>
      <c r="E69" s="13" t="s">
        <v>164</v>
      </c>
      <c r="F69" s="20">
        <v>72</v>
      </c>
      <c r="G69" s="18">
        <v>0.6</v>
      </c>
      <c r="H69" s="19">
        <f t="shared" si="0"/>
        <v>43.2</v>
      </c>
      <c r="I69" s="33">
        <v>87</v>
      </c>
      <c r="J69" s="38"/>
      <c r="K69" s="33">
        <v>87</v>
      </c>
      <c r="L69" s="18">
        <v>0.4</v>
      </c>
      <c r="M69" s="19">
        <v>34.8</v>
      </c>
      <c r="N69" s="33"/>
      <c r="O69" s="39"/>
      <c r="P69" s="33"/>
      <c r="Q69" s="46">
        <v>78</v>
      </c>
      <c r="R69" s="11">
        <v>6</v>
      </c>
      <c r="S69" s="38" t="s">
        <v>23</v>
      </c>
    </row>
    <row r="70" s="1" customFormat="1" ht="26" customHeight="1" spans="1:19">
      <c r="A70" s="11">
        <v>68</v>
      </c>
      <c r="B70" s="16" t="s">
        <v>165</v>
      </c>
      <c r="C70" s="13" t="s">
        <v>153</v>
      </c>
      <c r="D70" s="11">
        <v>12</v>
      </c>
      <c r="E70" s="13" t="s">
        <v>166</v>
      </c>
      <c r="F70" s="20">
        <v>70</v>
      </c>
      <c r="G70" s="18">
        <v>0.6</v>
      </c>
      <c r="H70" s="19">
        <f t="shared" si="0"/>
        <v>42</v>
      </c>
      <c r="I70" s="33">
        <v>86</v>
      </c>
      <c r="J70" s="38"/>
      <c r="K70" s="33">
        <v>86</v>
      </c>
      <c r="L70" s="18">
        <v>0.4</v>
      </c>
      <c r="M70" s="19">
        <v>34.4</v>
      </c>
      <c r="N70" s="33"/>
      <c r="O70" s="39"/>
      <c r="P70" s="33"/>
      <c r="Q70" s="46">
        <v>76.4</v>
      </c>
      <c r="R70" s="11">
        <v>7</v>
      </c>
      <c r="S70" s="38" t="s">
        <v>23</v>
      </c>
    </row>
    <row r="71" s="1" customFormat="1" ht="26" customHeight="1" spans="1:19">
      <c r="A71" s="11">
        <v>69</v>
      </c>
      <c r="B71" s="16" t="s">
        <v>167</v>
      </c>
      <c r="C71" s="13" t="s">
        <v>153</v>
      </c>
      <c r="D71" s="11">
        <v>12</v>
      </c>
      <c r="E71" s="13" t="s">
        <v>168</v>
      </c>
      <c r="F71" s="20">
        <v>64</v>
      </c>
      <c r="G71" s="18">
        <v>0.6</v>
      </c>
      <c r="H71" s="19">
        <f t="shared" si="0"/>
        <v>38.4</v>
      </c>
      <c r="I71" s="33">
        <v>93.67</v>
      </c>
      <c r="J71" s="38"/>
      <c r="K71" s="33">
        <v>93.67</v>
      </c>
      <c r="L71" s="18">
        <v>0.4</v>
      </c>
      <c r="M71" s="19">
        <v>37.468</v>
      </c>
      <c r="N71" s="33"/>
      <c r="O71" s="39"/>
      <c r="P71" s="33"/>
      <c r="Q71" s="46">
        <v>75.868</v>
      </c>
      <c r="R71" s="11">
        <v>8</v>
      </c>
      <c r="S71" s="38" t="s">
        <v>23</v>
      </c>
    </row>
    <row r="72" s="1" customFormat="1" ht="26" customHeight="1" spans="1:19">
      <c r="A72" s="11">
        <v>70</v>
      </c>
      <c r="B72" s="16" t="s">
        <v>169</v>
      </c>
      <c r="C72" s="13" t="s">
        <v>153</v>
      </c>
      <c r="D72" s="11">
        <v>12</v>
      </c>
      <c r="E72" s="13" t="s">
        <v>170</v>
      </c>
      <c r="F72" s="20">
        <v>72</v>
      </c>
      <c r="G72" s="18">
        <v>0.6</v>
      </c>
      <c r="H72" s="19">
        <f t="shared" ref="H72:H75" si="1">F72*G72</f>
        <v>43.2</v>
      </c>
      <c r="I72" s="33">
        <v>80.67</v>
      </c>
      <c r="J72" s="38"/>
      <c r="K72" s="33">
        <v>80.67</v>
      </c>
      <c r="L72" s="18">
        <v>0.4</v>
      </c>
      <c r="M72" s="19">
        <v>32.268</v>
      </c>
      <c r="N72" s="33"/>
      <c r="O72" s="39"/>
      <c r="P72" s="33"/>
      <c r="Q72" s="46">
        <v>75.468</v>
      </c>
      <c r="R72" s="11">
        <v>9</v>
      </c>
      <c r="S72" s="38" t="s">
        <v>23</v>
      </c>
    </row>
    <row r="73" s="1" customFormat="1" ht="26" customHeight="1" spans="1:19">
      <c r="A73" s="11">
        <v>71</v>
      </c>
      <c r="B73" s="16" t="s">
        <v>171</v>
      </c>
      <c r="C73" s="13" t="s">
        <v>153</v>
      </c>
      <c r="D73" s="11">
        <v>12</v>
      </c>
      <c r="E73" s="13" t="s">
        <v>172</v>
      </c>
      <c r="F73" s="20">
        <v>72</v>
      </c>
      <c r="G73" s="18">
        <v>0.6</v>
      </c>
      <c r="H73" s="19">
        <f t="shared" si="1"/>
        <v>43.2</v>
      </c>
      <c r="I73" s="33">
        <v>79.33</v>
      </c>
      <c r="J73" s="38"/>
      <c r="K73" s="33">
        <v>79.33</v>
      </c>
      <c r="L73" s="18">
        <v>0.4</v>
      </c>
      <c r="M73" s="19">
        <v>31.732</v>
      </c>
      <c r="N73" s="33"/>
      <c r="O73" s="39"/>
      <c r="P73" s="33"/>
      <c r="Q73" s="46">
        <v>74.932</v>
      </c>
      <c r="R73" s="11">
        <v>10</v>
      </c>
      <c r="S73" s="38" t="s">
        <v>23</v>
      </c>
    </row>
    <row r="74" s="1" customFormat="1" ht="26" customHeight="1" spans="1:19">
      <c r="A74" s="11">
        <v>72</v>
      </c>
      <c r="B74" s="16" t="s">
        <v>173</v>
      </c>
      <c r="C74" s="13" t="s">
        <v>153</v>
      </c>
      <c r="D74" s="11">
        <v>12</v>
      </c>
      <c r="E74" s="13" t="s">
        <v>174</v>
      </c>
      <c r="F74" s="20">
        <v>66</v>
      </c>
      <c r="G74" s="18">
        <v>0.6</v>
      </c>
      <c r="H74" s="19">
        <f t="shared" si="1"/>
        <v>39.6</v>
      </c>
      <c r="I74" s="33">
        <v>88</v>
      </c>
      <c r="J74" s="38"/>
      <c r="K74" s="33">
        <v>88</v>
      </c>
      <c r="L74" s="18">
        <v>0.4</v>
      </c>
      <c r="M74" s="19">
        <v>35.2</v>
      </c>
      <c r="N74" s="33"/>
      <c r="O74" s="39"/>
      <c r="P74" s="33"/>
      <c r="Q74" s="46">
        <v>74.8</v>
      </c>
      <c r="R74" s="11">
        <v>11</v>
      </c>
      <c r="S74" s="38" t="s">
        <v>23</v>
      </c>
    </row>
    <row r="75" s="1" customFormat="1" ht="26" customHeight="1" spans="1:19">
      <c r="A75" s="11">
        <v>73</v>
      </c>
      <c r="B75" s="16" t="s">
        <v>175</v>
      </c>
      <c r="C75" s="13" t="s">
        <v>153</v>
      </c>
      <c r="D75" s="11">
        <v>12</v>
      </c>
      <c r="E75" s="13" t="s">
        <v>176</v>
      </c>
      <c r="F75" s="20">
        <v>61</v>
      </c>
      <c r="G75" s="18">
        <v>0.6</v>
      </c>
      <c r="H75" s="19">
        <f t="shared" si="1"/>
        <v>36.6</v>
      </c>
      <c r="I75" s="33">
        <v>90.33</v>
      </c>
      <c r="J75" s="38"/>
      <c r="K75" s="33">
        <v>90.33</v>
      </c>
      <c r="L75" s="18">
        <v>0.4</v>
      </c>
      <c r="M75" s="19">
        <v>36.132</v>
      </c>
      <c r="N75" s="33"/>
      <c r="O75" s="39"/>
      <c r="P75" s="33"/>
      <c r="Q75" s="46">
        <v>72.732</v>
      </c>
      <c r="R75" s="11">
        <v>12</v>
      </c>
      <c r="S75" s="38" t="s">
        <v>23</v>
      </c>
    </row>
  </sheetData>
  <mergeCells count="1">
    <mergeCell ref="A1:S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RMYY</dc:creator>
  <cp:lastModifiedBy>璐璐</cp:lastModifiedBy>
  <dcterms:created xsi:type="dcterms:W3CDTF">2021-05-16T08:29:00Z</dcterms:created>
  <dcterms:modified xsi:type="dcterms:W3CDTF">2023-05-17T09:57:36Z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6B2D69ABAB9D41598A0ADA8C43512B82_13</vt:lpwstr>
  </property>
</Properties>
</file>